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ger\Documents\Racing\PDCC TimeTrial\"/>
    </mc:Choice>
  </mc:AlternateContent>
  <bookViews>
    <workbookView xWindow="120" yWindow="0" windowWidth="16070" windowHeight="7860" firstSheet="1" activeTab="7"/>
  </bookViews>
  <sheets>
    <sheet name="Bonser 1" sheetId="1" r:id="rId1"/>
    <sheet name="Bonser 2" sheetId="2" r:id="rId2"/>
    <sheet name="Bonser 3" sheetId="3" r:id="rId3"/>
    <sheet name="Bonser 4" sheetId="4" r:id="rId4"/>
    <sheet name="Bonser 5" sheetId="5" r:id="rId5"/>
    <sheet name="Bonser 6" sheetId="6" r:id="rId6"/>
    <sheet name="Bonser 7" sheetId="7" r:id="rId7"/>
    <sheet name="Bonser 8" sheetId="8" r:id="rId8"/>
    <sheet name="Summary" sheetId="10" r:id="rId9"/>
    <sheet name="Sheet9" sheetId="9" state="hidden" r:id="rId10"/>
  </sheets>
  <definedNames>
    <definedName name="_2014_Bonser3" localSheetId="2">'Bonser 3'!$A$1:$J$22</definedName>
    <definedName name="Results" localSheetId="0">'Bonser 1'!#REF!</definedName>
    <definedName name="Results" localSheetId="1">'Bonser 2'!$A$1:$J$19</definedName>
    <definedName name="Results" localSheetId="3">'Bonser 4'!$A$1:$J$26</definedName>
    <definedName name="Results" localSheetId="5">'Bonser 6'!$A$1:$J$21</definedName>
    <definedName name="Results" localSheetId="6">'Bonser 7'!$A$1:$J$30</definedName>
    <definedName name="Results" localSheetId="7">'Bonser 8'!#REF!</definedName>
    <definedName name="Results_1" localSheetId="0">'Bonser 1'!#REF!</definedName>
    <definedName name="Results_1" localSheetId="7">'Bonser 8'!$A$1:$J$19</definedName>
    <definedName name="Results_2" localSheetId="0">'Bonser 1'!$A$1:$J$18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0" l="1"/>
  <c r="K9" i="10"/>
  <c r="K16" i="10"/>
  <c r="K12" i="10"/>
  <c r="K10" i="10"/>
  <c r="K27" i="10"/>
  <c r="K41" i="10"/>
  <c r="K20" i="10"/>
  <c r="K11" i="10"/>
  <c r="K24" i="10"/>
  <c r="K26" i="10"/>
  <c r="K5" i="10"/>
  <c r="K13" i="10"/>
  <c r="K31" i="10"/>
  <c r="K14" i="10"/>
  <c r="K40" i="10"/>
  <c r="K28" i="10"/>
  <c r="K38" i="10"/>
  <c r="K18" i="10"/>
  <c r="K36" i="10"/>
  <c r="K34" i="10"/>
  <c r="K30" i="10"/>
  <c r="K23" i="10"/>
  <c r="K8" i="10"/>
  <c r="K19" i="10"/>
  <c r="K39" i="10"/>
  <c r="K4" i="10"/>
  <c r="K32" i="10"/>
  <c r="K29" i="10"/>
  <c r="K21" i="10" l="1"/>
  <c r="K33" i="10" l="1"/>
  <c r="K37" i="10" l="1"/>
  <c r="K6" i="10"/>
  <c r="K7" i="10"/>
  <c r="K35" i="10" l="1"/>
  <c r="K25" i="10"/>
  <c r="K17" i="10"/>
  <c r="K22" i="10"/>
  <c r="K2" i="10"/>
  <c r="L2" i="10" s="1"/>
  <c r="K3" i="10"/>
  <c r="L3" i="10" s="1"/>
  <c r="L22" i="10" l="1"/>
  <c r="L25" i="10"/>
  <c r="L35" i="10"/>
  <c r="L34" i="10"/>
  <c r="L36" i="10"/>
  <c r="L12" i="10"/>
  <c r="L18" i="10"/>
  <c r="L29" i="10"/>
  <c r="L14" i="10"/>
  <c r="L31" i="10"/>
  <c r="L15" i="10"/>
  <c r="L41" i="10"/>
  <c r="L30" i="10"/>
  <c r="L20" i="10"/>
  <c r="L38" i="10"/>
  <c r="L11" i="10"/>
  <c r="L40" i="10"/>
  <c r="L19" i="10"/>
  <c r="L26" i="10"/>
  <c r="L28" i="10"/>
  <c r="L39" i="10"/>
  <c r="L24" i="10"/>
  <c r="L27" i="10"/>
  <c r="L4" i="10"/>
  <c r="L23" i="10"/>
  <c r="L32" i="10"/>
  <c r="L5" i="10"/>
  <c r="L13" i="10"/>
  <c r="L10" i="10"/>
  <c r="L8" i="10"/>
  <c r="L16" i="10"/>
  <c r="L9" i="10"/>
  <c r="L21" i="10"/>
  <c r="L33" i="10"/>
  <c r="L6" i="10"/>
  <c r="L17" i="10"/>
  <c r="L37" i="10"/>
  <c r="L7" i="10"/>
</calcChain>
</file>

<file path=xl/connections.xml><?xml version="1.0" encoding="utf-8"?>
<connections xmlns="http://schemas.openxmlformats.org/spreadsheetml/2006/main">
  <connection id="1" name="2014_Bonser3" type="6" refreshedVersion="5" background="1" saveData="1">
    <textPr codePage="850" sourceFile="C:\Users\Roger\Documents\Racing\PDCC TimeTrial\2014_Bonser3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Results" type="6" refreshedVersion="5" background="1" saveData="1">
    <textPr codePage="850" sourceFile="C:\Users\Roger\Documents\Racing\PDCC TimeTrial\Results.Txt" delimited="0">
      <textFields count="10">
        <textField/>
        <textField position="35"/>
        <textField position="40"/>
        <textField position="50"/>
        <textField position="60"/>
        <textField position="68"/>
        <textField position="78"/>
        <textField position="85"/>
        <textField position="92"/>
        <textField position="98"/>
      </textFields>
    </textPr>
  </connection>
  <connection id="3" name="Results1" type="6" refreshedVersion="5" background="1" saveData="1">
    <textPr codePage="850" sourceFile="C:\Users\Roger\Documents\Racing\PDCC TimeTrial\Results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Results2" type="6" refreshedVersion="5" background="1" saveData="1">
    <textPr codePage="850" sourceFile="C:\Users\Roger\Documents\Racing\PDCC TimeTrial\Results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Results3" type="6" refreshedVersion="5" background="1" saveData="1">
    <textPr codePage="850" sourceFile="C:\Users\Roger\Documents\Racing\PDCC TimeTrial\Results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Results4" type="6" refreshedVersion="5" background="1" saveData="1">
    <textPr codePage="850" sourceFile="C:\Users\Roger\Documents\Racing\PDCC TimeTrial\Results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Results51" type="6" refreshedVersion="5" background="1" saveData="1">
    <textPr codePage="850" sourceFile="C:\Users\Roger\Documents\Racing\PDCC TimeTrial\Results.Txt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<sst xmlns="http://schemas.openxmlformats.org/spreadsheetml/2006/main" count="307" uniqueCount="76">
  <si>
    <t>Points</t>
  </si>
  <si>
    <t>Number</t>
  </si>
  <si>
    <t>Target</t>
  </si>
  <si>
    <t>Time_Out</t>
  </si>
  <si>
    <t>Time_In</t>
  </si>
  <si>
    <t>Ride_Time</t>
  </si>
  <si>
    <t>Diff</t>
  </si>
  <si>
    <t>Total</t>
  </si>
  <si>
    <t>Comment</t>
  </si>
  <si>
    <t>1st_Fastest</t>
  </si>
  <si>
    <t>2nd_Fastest</t>
  </si>
  <si>
    <t>3rd_Fastest</t>
  </si>
  <si>
    <t>Rider.Name</t>
  </si>
  <si>
    <t>Jordan.Dawson</t>
  </si>
  <si>
    <t>Conor.Leahy</t>
  </si>
  <si>
    <t>Liam.McGowan</t>
  </si>
  <si>
    <t>Iain.Ferry</t>
  </si>
  <si>
    <t>Nigel.Brockman</t>
  </si>
  <si>
    <t>Colin.Rose</t>
  </si>
  <si>
    <t>Dylan.White</t>
  </si>
  <si>
    <t>Steven.Leahy</t>
  </si>
  <si>
    <t>Steven.Knight</t>
  </si>
  <si>
    <t>Kurt.Harmer</t>
  </si>
  <si>
    <t>Dave.Simmons</t>
  </si>
  <si>
    <t>Peter.Carlin</t>
  </si>
  <si>
    <t>Nick.Cowie</t>
  </si>
  <si>
    <t>Arthur.Connor</t>
  </si>
  <si>
    <t>Alex.Williamson</t>
  </si>
  <si>
    <t>Ken.Portman</t>
  </si>
  <si>
    <t>Fraser.Hanlan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</si>
  <si>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</si>
  <si>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</si>
  <si>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</si>
  <si>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</si>
  <si>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</si>
  <si>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</si>
  <si>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</si>
  <si>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</si>
  <si>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Lowan.Ferry</t>
  </si>
  <si>
    <t>10km junior</t>
  </si>
  <si>
    <t>Rank</t>
  </si>
  <si>
    <t>Ron.McArthur</t>
  </si>
  <si>
    <t>Tony.van.Merwyk</t>
  </si>
  <si>
    <t>Eddie.Wojcik</t>
  </si>
  <si>
    <t>Andrew.Brown</t>
  </si>
  <si>
    <t>Wade.Longworth</t>
  </si>
  <si>
    <t>Steve.Ware</t>
  </si>
  <si>
    <t>Steve Riley</t>
  </si>
  <si>
    <t>Clinton.Hort</t>
  </si>
  <si>
    <t>Mark Watters</t>
  </si>
  <si>
    <t xml:space="preserve"> Diff</t>
  </si>
  <si>
    <t>Steve.Riley</t>
  </si>
  <si>
    <t>Mark.Watters</t>
  </si>
  <si>
    <t>Scot.McMaster</t>
  </si>
  <si>
    <t>Phil.Edwards</t>
  </si>
  <si>
    <t>Shane.Dimmer</t>
  </si>
  <si>
    <t>Lowan Ferry</t>
  </si>
  <si>
    <t>Nigel.Stella</t>
  </si>
  <si>
    <t>Harry.Postma</t>
  </si>
  <si>
    <t>Julian.Bleddyn</t>
  </si>
  <si>
    <t>Bruce.Barrington</t>
  </si>
  <si>
    <t>Mark.Venables</t>
  </si>
  <si>
    <t>Matthew.Wardinec</t>
  </si>
  <si>
    <t>Jenny.Sulliven</t>
  </si>
  <si>
    <t xml:space="preserve">Race 5 was cancelled due to the very poor ambient light and the </t>
  </si>
  <si>
    <t>risk of accident from riders being run down from behind.</t>
  </si>
  <si>
    <t>The possibility of lightening strikes was also a consideration.</t>
  </si>
  <si>
    <t>Reg.Edwards</t>
  </si>
  <si>
    <t>Allison.Dyson</t>
  </si>
  <si>
    <t>Jordan.Chamberlain</t>
  </si>
  <si>
    <t>Reg Edwards</t>
  </si>
  <si>
    <t>Cameron.Nobbs</t>
  </si>
  <si>
    <t>DNF</t>
  </si>
  <si>
    <t>Rider Name</t>
  </si>
  <si>
    <t xml:space="preserve"> Comment</t>
  </si>
  <si>
    <t>Junior !0km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</si>
</sst>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1" fillId="0" borderId="0" xfId="0" applyFont="1"/>
    <xf numFmtId="0" fontId="3" fillId="0" borderId="0" xfId="0" applyFont="1"/>
    <xf numFmtId="21" fontId="3" fillId="0" borderId="0" xfId="0" applyNumberFormat="1" applyFont="1"/>
    <xf numFmtId="0" fontId="3" fillId="0" borderId="0" xfId="0" applyFont="1" applyAlignment="1">
      <alignment horizontal="center"/>
    </xf>
    <xf numFmtId="21" fontId="3" fillId="0" borderId="0" xfId="0" applyNumberFormat="1" applyFont="1" applyAlignment="1">
      <alignment horizontal="center"/>
    </xf>
    <xf numFmtId="0" fontId="2" fillId="0" borderId="0" xfId="0" applyFont="1"/>
    <xf numFmtId="46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6" fontId="3" fillId="0" borderId="0" xfId="0" applyNumberFormat="1" applyFont="1"/>
    <xf numFmtId="0" fontId="4" fillId="0" borderId="0" xfId="0" applyFont="1" applyAlignment="1"/>
    <xf numFmtId="1" fontId="3" fillId="0" borderId="0" xfId="0" applyNumberFormat="1" applyFont="1" applyAlignment="1">
      <alignment horizontal="center"/>
    </xf>
    <xf numFmtId="1" fontId="4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Results_2" connectionId="4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Results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2014_Bonser3" connectionId="1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Results" connectionId="3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Results" connectionId="5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Results" connectionId="6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Results_1" connectionId="7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20" sqref="J20"/>
    </sheetView>
  </sheetViews>
  <sheetFormatPr defaultRowHeight="14.5" x14ac:dyDescent="0.35"/>
  <cols>
    <col min="1" max="1" width="21.453125" customWidth="1"/>
    <col min="2" max="6" width="11.453125" customWidth="1"/>
    <col min="7" max="9" width="7.1796875" customWidth="1"/>
    <col min="10" max="10" width="14.26953125" customWidth="1"/>
    <col min="11" max="11" width="7.81640625" bestFit="1" customWidth="1"/>
  </cols>
  <sheetData>
    <row r="1" spans="1:10" ht="15.5" x14ac:dyDescent="0.35">
      <c r="A1" s="13" t="s">
        <v>12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0</v>
      </c>
      <c r="I1" s="14" t="s">
        <v>7</v>
      </c>
      <c r="J1" s="14" t="s">
        <v>8</v>
      </c>
    </row>
    <row r="2" spans="1:10" ht="15.5" x14ac:dyDescent="0.35">
      <c r="A2" s="6" t="s">
        <v>13</v>
      </c>
      <c r="B2" s="8">
        <v>4</v>
      </c>
      <c r="C2" s="9">
        <v>2.0335648148148148E-2</v>
      </c>
      <c r="D2" s="9">
        <v>0.73888888888888893</v>
      </c>
      <c r="E2" s="9">
        <v>0.75649305555555557</v>
      </c>
      <c r="F2" s="9">
        <v>1.7604166666666667E-2</v>
      </c>
      <c r="G2" s="8">
        <v>-236</v>
      </c>
      <c r="H2" s="8">
        <v>10</v>
      </c>
      <c r="I2" s="8">
        <v>10</v>
      </c>
      <c r="J2" s="8"/>
    </row>
    <row r="3" spans="1:10" ht="15.5" x14ac:dyDescent="0.35">
      <c r="A3" s="6" t="s">
        <v>14</v>
      </c>
      <c r="B3" s="8">
        <v>12</v>
      </c>
      <c r="C3" s="9">
        <v>1.9791666666666666E-2</v>
      </c>
      <c r="D3" s="9">
        <v>0.74444444444444446</v>
      </c>
      <c r="E3" s="9">
        <v>0.76173611111111106</v>
      </c>
      <c r="F3" s="9">
        <v>1.7291666666666667E-2</v>
      </c>
      <c r="G3" s="8">
        <v>-216</v>
      </c>
      <c r="H3" s="8">
        <v>9</v>
      </c>
      <c r="I3" s="8">
        <v>9</v>
      </c>
      <c r="J3" s="8"/>
    </row>
    <row r="4" spans="1:10" ht="15.5" x14ac:dyDescent="0.35">
      <c r="A4" s="6" t="s">
        <v>15</v>
      </c>
      <c r="B4" s="8">
        <v>11</v>
      </c>
      <c r="C4" s="9">
        <v>1.8460648148148146E-2</v>
      </c>
      <c r="D4" s="9">
        <v>0.74375000000000002</v>
      </c>
      <c r="E4" s="9">
        <v>0.76118055555555564</v>
      </c>
      <c r="F4" s="9">
        <v>1.7430555555555557E-2</v>
      </c>
      <c r="G4" s="8">
        <v>-89</v>
      </c>
      <c r="H4" s="8">
        <v>8</v>
      </c>
      <c r="I4" s="8">
        <v>8</v>
      </c>
      <c r="J4" s="8"/>
    </row>
    <row r="5" spans="1:10" ht="15.5" x14ac:dyDescent="0.35">
      <c r="A5" s="6" t="s">
        <v>16</v>
      </c>
      <c r="B5" s="8">
        <v>15</v>
      </c>
      <c r="C5" s="9">
        <v>1.8402777777777778E-2</v>
      </c>
      <c r="D5" s="9">
        <v>0.74652777777777779</v>
      </c>
      <c r="E5" s="9">
        <v>0.76423611111111101</v>
      </c>
      <c r="F5" s="9">
        <v>1.7708333333333333E-2</v>
      </c>
      <c r="G5" s="8">
        <v>-60</v>
      </c>
      <c r="H5" s="8">
        <v>7</v>
      </c>
      <c r="I5" s="8">
        <v>7</v>
      </c>
      <c r="J5" s="8"/>
    </row>
    <row r="6" spans="1:10" ht="15.5" x14ac:dyDescent="0.35">
      <c r="A6" s="6" t="s">
        <v>17</v>
      </c>
      <c r="B6" s="8">
        <v>17</v>
      </c>
      <c r="C6" s="9">
        <v>1.8749999999999999E-2</v>
      </c>
      <c r="D6" s="9">
        <v>0.74791666666666667</v>
      </c>
      <c r="E6" s="9">
        <v>0.76633101851851848</v>
      </c>
      <c r="F6" s="9">
        <v>1.8414351851851852E-2</v>
      </c>
      <c r="G6" s="8">
        <v>-29</v>
      </c>
      <c r="H6" s="8">
        <v>6</v>
      </c>
      <c r="I6" s="8">
        <v>6</v>
      </c>
      <c r="J6" s="8"/>
    </row>
    <row r="7" spans="1:10" ht="15.5" x14ac:dyDescent="0.35">
      <c r="A7" s="6" t="s">
        <v>18</v>
      </c>
      <c r="B7" s="8">
        <v>1</v>
      </c>
      <c r="C7" s="9">
        <v>1.5613425925925926E-2</v>
      </c>
      <c r="D7" s="9">
        <v>0.7368055555555556</v>
      </c>
      <c r="E7" s="9">
        <v>0.75209490740740748</v>
      </c>
      <c r="F7" s="9">
        <v>1.5289351851851851E-2</v>
      </c>
      <c r="G7" s="8">
        <v>-28</v>
      </c>
      <c r="H7" s="8">
        <v>8</v>
      </c>
      <c r="I7" s="8">
        <v>8</v>
      </c>
      <c r="J7" s="8" t="s">
        <v>9</v>
      </c>
    </row>
    <row r="8" spans="1:10" ht="15.5" x14ac:dyDescent="0.35">
      <c r="A8" s="6" t="s">
        <v>19</v>
      </c>
      <c r="B8" s="8">
        <v>6</v>
      </c>
      <c r="C8" s="9">
        <v>1.7384259259259262E-2</v>
      </c>
      <c r="D8" s="9">
        <v>0.7402777777777777</v>
      </c>
      <c r="E8" s="9">
        <v>0.75738425925925934</v>
      </c>
      <c r="F8" s="9">
        <v>1.7106481481481483E-2</v>
      </c>
      <c r="G8" s="8">
        <v>-24</v>
      </c>
      <c r="H8" s="8">
        <v>4</v>
      </c>
      <c r="I8" s="8">
        <v>4</v>
      </c>
      <c r="J8" s="8"/>
    </row>
    <row r="9" spans="1:10" ht="15.5" x14ac:dyDescent="0.35">
      <c r="A9" s="6" t="s">
        <v>20</v>
      </c>
      <c r="B9" s="8">
        <v>10</v>
      </c>
      <c r="C9" s="9">
        <v>1.6643518518518519E-2</v>
      </c>
      <c r="D9" s="9">
        <v>0.74305555555555547</v>
      </c>
      <c r="E9" s="9">
        <v>0.75944444444444448</v>
      </c>
      <c r="F9" s="9">
        <v>1.638888888888889E-2</v>
      </c>
      <c r="G9" s="8">
        <v>-22</v>
      </c>
      <c r="H9" s="8">
        <v>3</v>
      </c>
      <c r="I9" s="8">
        <v>3</v>
      </c>
      <c r="J9" s="8"/>
    </row>
    <row r="10" spans="1:10" ht="15.5" x14ac:dyDescent="0.35">
      <c r="A10" s="6" t="s">
        <v>21</v>
      </c>
      <c r="B10" s="8">
        <v>16</v>
      </c>
      <c r="C10" s="9">
        <v>1.7048611111111112E-2</v>
      </c>
      <c r="D10" s="9">
        <v>0.74722222222222223</v>
      </c>
      <c r="E10" s="9">
        <v>0.76444444444444448</v>
      </c>
      <c r="F10" s="9">
        <v>1.7222222222222222E-2</v>
      </c>
      <c r="G10" s="8">
        <v>15</v>
      </c>
      <c r="H10" s="8">
        <v>2</v>
      </c>
      <c r="I10" s="8">
        <v>2</v>
      </c>
      <c r="J10" s="8"/>
    </row>
    <row r="11" spans="1:10" ht="15.5" x14ac:dyDescent="0.35">
      <c r="A11" s="6" t="s">
        <v>22</v>
      </c>
      <c r="B11" s="8">
        <v>13</v>
      </c>
      <c r="C11" s="9">
        <v>1.6863425925925928E-2</v>
      </c>
      <c r="D11" s="9">
        <v>0.74513888888888891</v>
      </c>
      <c r="E11" s="9">
        <v>0.76234953703703701</v>
      </c>
      <c r="F11" s="9">
        <v>1.7210648148148149E-2</v>
      </c>
      <c r="G11" s="8">
        <v>30</v>
      </c>
      <c r="H11" s="8">
        <v>2</v>
      </c>
      <c r="I11" s="8">
        <v>2</v>
      </c>
      <c r="J11" s="8"/>
    </row>
    <row r="12" spans="1:10" ht="15.5" x14ac:dyDescent="0.35">
      <c r="A12" s="6" t="s">
        <v>23</v>
      </c>
      <c r="B12" s="8">
        <v>3</v>
      </c>
      <c r="C12" s="9">
        <v>1.8888888888888889E-2</v>
      </c>
      <c r="D12" s="9">
        <v>0.73819444444444438</v>
      </c>
      <c r="E12" s="9">
        <v>0.7575115740740741</v>
      </c>
      <c r="F12" s="9">
        <v>1.9317129629629629E-2</v>
      </c>
      <c r="G12" s="8">
        <v>37</v>
      </c>
      <c r="H12" s="8">
        <v>2</v>
      </c>
      <c r="I12" s="8">
        <v>2</v>
      </c>
      <c r="J12" s="8"/>
    </row>
    <row r="13" spans="1:10" ht="15.5" x14ac:dyDescent="0.35">
      <c r="A13" s="6" t="s">
        <v>24</v>
      </c>
      <c r="B13" s="8">
        <v>8</v>
      </c>
      <c r="C13" s="9">
        <v>1.539351851851852E-2</v>
      </c>
      <c r="D13" s="9">
        <v>0.7416666666666667</v>
      </c>
      <c r="E13" s="9">
        <v>0.7575925925925926</v>
      </c>
      <c r="F13" s="9">
        <v>1.5925925925925927E-2</v>
      </c>
      <c r="G13" s="8">
        <v>46</v>
      </c>
      <c r="H13" s="8">
        <v>4</v>
      </c>
      <c r="I13" s="8">
        <v>4</v>
      </c>
      <c r="J13" s="8" t="s">
        <v>10</v>
      </c>
    </row>
    <row r="14" spans="1:10" ht="15.5" x14ac:dyDescent="0.35">
      <c r="A14" s="6" t="s">
        <v>25</v>
      </c>
      <c r="B14" s="8">
        <v>14</v>
      </c>
      <c r="C14" s="9">
        <v>1.8263888888888889E-2</v>
      </c>
      <c r="D14" s="9">
        <v>0.74583333333333324</v>
      </c>
      <c r="E14" s="9">
        <v>0.76462962962962966</v>
      </c>
      <c r="F14" s="9">
        <v>1.8796296296296297E-2</v>
      </c>
      <c r="G14" s="8">
        <v>46</v>
      </c>
      <c r="H14" s="8">
        <v>2</v>
      </c>
      <c r="I14" s="8">
        <v>2</v>
      </c>
      <c r="J14" s="8"/>
    </row>
    <row r="15" spans="1:10" ht="15.5" x14ac:dyDescent="0.35">
      <c r="A15" s="6" t="s">
        <v>26</v>
      </c>
      <c r="B15" s="8">
        <v>2</v>
      </c>
      <c r="C15" s="9">
        <v>2.013888888888889E-2</v>
      </c>
      <c r="D15" s="9">
        <v>0.73749999999999993</v>
      </c>
      <c r="E15" s="9">
        <v>0.75826388888888896</v>
      </c>
      <c r="F15" s="9">
        <v>2.0763888888888887E-2</v>
      </c>
      <c r="G15" s="8">
        <v>54</v>
      </c>
      <c r="H15" s="8">
        <v>2</v>
      </c>
      <c r="I15" s="8">
        <v>2</v>
      </c>
      <c r="J15" s="8"/>
    </row>
    <row r="16" spans="1:10" ht="15.5" x14ac:dyDescent="0.35">
      <c r="A16" s="6" t="s">
        <v>27</v>
      </c>
      <c r="B16" s="8">
        <v>9</v>
      </c>
      <c r="C16" s="9">
        <v>1.5335648148148147E-2</v>
      </c>
      <c r="D16" s="9">
        <v>0.74236111111111114</v>
      </c>
      <c r="E16" s="9">
        <v>0.75840277777777787</v>
      </c>
      <c r="F16" s="9">
        <v>1.6041666666666666E-2</v>
      </c>
      <c r="G16" s="8">
        <v>61</v>
      </c>
      <c r="H16" s="8">
        <v>3</v>
      </c>
      <c r="I16" s="8">
        <v>3</v>
      </c>
      <c r="J16" s="8" t="s">
        <v>11</v>
      </c>
    </row>
    <row r="17" spans="1:10" ht="15.5" x14ac:dyDescent="0.35">
      <c r="A17" s="6" t="s">
        <v>28</v>
      </c>
      <c r="B17" s="8">
        <v>5</v>
      </c>
      <c r="C17" s="9">
        <v>1.9641203703703706E-2</v>
      </c>
      <c r="D17" s="9">
        <v>0.73958333333333337</v>
      </c>
      <c r="E17" s="9">
        <v>0.76003472222222224</v>
      </c>
      <c r="F17" s="9">
        <v>2.045138888888889E-2</v>
      </c>
      <c r="G17" s="8">
        <v>70</v>
      </c>
      <c r="H17" s="8">
        <v>2</v>
      </c>
      <c r="I17" s="8">
        <v>2</v>
      </c>
      <c r="J17" s="8"/>
    </row>
    <row r="18" spans="1:10" ht="15.5" x14ac:dyDescent="0.35">
      <c r="A18" s="6" t="s">
        <v>29</v>
      </c>
      <c r="B18" s="8">
        <v>7</v>
      </c>
      <c r="C18" s="9">
        <v>1.8749999999999999E-2</v>
      </c>
      <c r="D18" s="9">
        <v>0.74097222222222225</v>
      </c>
      <c r="E18" s="9">
        <v>0.76063657407407403</v>
      </c>
      <c r="F18" s="9">
        <v>1.9664351851851853E-2</v>
      </c>
      <c r="G18" s="8">
        <v>79</v>
      </c>
      <c r="H18" s="8">
        <v>2</v>
      </c>
      <c r="I18" s="8">
        <v>2</v>
      </c>
      <c r="J18" s="8"/>
    </row>
    <row r="19" spans="1:10" ht="15.5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5.5" x14ac:dyDescent="0.3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5.5" x14ac:dyDescent="0.3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5.5" x14ac:dyDescent="0.35">
      <c r="A22" s="6" t="s">
        <v>38</v>
      </c>
      <c r="B22" s="6"/>
      <c r="C22" s="6"/>
      <c r="D22" s="7">
        <v>0.71875</v>
      </c>
      <c r="E22" s="7">
        <v>0.73344907407407411</v>
      </c>
      <c r="F22" s="7">
        <v>1.4699074074074074E-2</v>
      </c>
      <c r="G22" s="6"/>
      <c r="H22" s="6"/>
      <c r="I22" s="6"/>
      <c r="J22" s="6" t="s">
        <v>39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2" sqref="B2:C2"/>
    </sheetView>
  </sheetViews>
  <sheetFormatPr defaultRowHeight="14.5" x14ac:dyDescent="0.35"/>
  <cols>
    <col min="1" max="1" width="21.453125" customWidth="1"/>
    <col min="2" max="2" width="11.54296875" customWidth="1"/>
    <col min="3" max="3" width="11.453125" customWidth="1"/>
    <col min="4" max="4" width="11.1796875" customWidth="1"/>
    <col min="5" max="5" width="9.1796875" customWidth="1"/>
    <col min="6" max="6" width="11.453125" customWidth="1"/>
    <col min="7" max="8" width="7" customWidth="1"/>
    <col min="9" max="9" width="7.1796875" customWidth="1"/>
    <col min="10" max="10" width="14.26953125" customWidth="1"/>
  </cols>
  <sheetData>
    <row r="1" spans="1:10" ht="15.5" x14ac:dyDescent="0.35">
      <c r="A1" s="13" t="s">
        <v>12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50</v>
      </c>
      <c r="H1" s="14" t="s">
        <v>0</v>
      </c>
      <c r="I1" s="14" t="s">
        <v>7</v>
      </c>
      <c r="J1" s="13" t="s">
        <v>74</v>
      </c>
    </row>
    <row r="2" spans="1:10" ht="15.5" x14ac:dyDescent="0.35">
      <c r="A2" s="6" t="s">
        <v>41</v>
      </c>
      <c r="B2" s="8">
        <v>13</v>
      </c>
      <c r="C2" s="9">
        <v>2.0520833333333332E-2</v>
      </c>
      <c r="D2" s="9">
        <v>0.73819444444444438</v>
      </c>
      <c r="E2" s="9">
        <v>0.75719907407407405</v>
      </c>
      <c r="F2" s="9">
        <v>1.9004629629629632E-2</v>
      </c>
      <c r="G2" s="8">
        <v>-131</v>
      </c>
      <c r="H2" s="8">
        <v>10</v>
      </c>
      <c r="I2" s="8">
        <v>10</v>
      </c>
      <c r="J2" s="6"/>
    </row>
    <row r="3" spans="1:10" ht="15.5" x14ac:dyDescent="0.35">
      <c r="A3" s="6" t="s">
        <v>42</v>
      </c>
      <c r="B3" s="8">
        <v>9</v>
      </c>
      <c r="C3" s="9">
        <v>2.2824074074074076E-2</v>
      </c>
      <c r="D3" s="9">
        <v>0.73541666666666661</v>
      </c>
      <c r="E3" s="9">
        <v>0.75791666666666668</v>
      </c>
      <c r="F3" s="9">
        <v>2.2499999999999996E-2</v>
      </c>
      <c r="G3" s="8">
        <v>-28</v>
      </c>
      <c r="H3" s="8">
        <v>9</v>
      </c>
      <c r="I3" s="8">
        <v>9</v>
      </c>
      <c r="J3" s="6"/>
    </row>
    <row r="4" spans="1:10" ht="15.5" x14ac:dyDescent="0.35">
      <c r="A4" s="6" t="s">
        <v>43</v>
      </c>
      <c r="B4" s="8">
        <v>4</v>
      </c>
      <c r="C4" s="9">
        <v>1.8993055555555558E-2</v>
      </c>
      <c r="D4" s="9">
        <v>0.7319444444444444</v>
      </c>
      <c r="E4" s="9">
        <v>0.7506828703703704</v>
      </c>
      <c r="F4" s="9">
        <v>1.8738425925925926E-2</v>
      </c>
      <c r="G4" s="8">
        <v>-22</v>
      </c>
      <c r="H4" s="8">
        <v>8</v>
      </c>
      <c r="I4" s="8">
        <v>8</v>
      </c>
      <c r="J4" s="6"/>
    </row>
    <row r="5" spans="1:10" ht="15.5" x14ac:dyDescent="0.35">
      <c r="A5" s="6" t="s">
        <v>19</v>
      </c>
      <c r="B5" s="8">
        <v>18</v>
      </c>
      <c r="C5" s="9">
        <v>1.7106481481481483E-2</v>
      </c>
      <c r="D5" s="9">
        <v>0.7416666666666667</v>
      </c>
      <c r="E5" s="9">
        <v>0.75869212962962962</v>
      </c>
      <c r="F5" s="9">
        <v>1.7025462962962961E-2</v>
      </c>
      <c r="G5" s="8">
        <v>-7</v>
      </c>
      <c r="H5" s="8">
        <v>7</v>
      </c>
      <c r="I5" s="8">
        <v>11</v>
      </c>
      <c r="J5" s="6"/>
    </row>
    <row r="6" spans="1:10" ht="15.5" x14ac:dyDescent="0.35">
      <c r="A6" s="6" t="s">
        <v>44</v>
      </c>
      <c r="B6" s="8">
        <v>11</v>
      </c>
      <c r="C6" s="9">
        <v>1.7511574074074072E-2</v>
      </c>
      <c r="D6" s="9">
        <v>0.7368055555555556</v>
      </c>
      <c r="E6" s="9">
        <v>0.75423611111111111</v>
      </c>
      <c r="F6" s="9">
        <v>1.7430555555555557E-2</v>
      </c>
      <c r="G6" s="8">
        <v>-7</v>
      </c>
      <c r="H6" s="8">
        <v>7</v>
      </c>
      <c r="I6" s="8">
        <v>7</v>
      </c>
      <c r="J6" s="6"/>
    </row>
    <row r="7" spans="1:10" ht="15.5" x14ac:dyDescent="0.35">
      <c r="A7" s="6" t="s">
        <v>16</v>
      </c>
      <c r="B7" s="8">
        <v>12</v>
      </c>
      <c r="C7" s="9">
        <v>1.7708333333333333E-2</v>
      </c>
      <c r="D7" s="9">
        <v>0.73749999999999993</v>
      </c>
      <c r="E7" s="9">
        <v>0.75512731481481488</v>
      </c>
      <c r="F7" s="9">
        <v>1.7627314814814814E-2</v>
      </c>
      <c r="G7" s="8">
        <v>-7</v>
      </c>
      <c r="H7" s="8">
        <v>6</v>
      </c>
      <c r="I7" s="8">
        <v>13</v>
      </c>
      <c r="J7" s="6"/>
    </row>
    <row r="8" spans="1:10" ht="15.5" x14ac:dyDescent="0.35">
      <c r="A8" s="6" t="s">
        <v>13</v>
      </c>
      <c r="B8" s="8">
        <v>6</v>
      </c>
      <c r="C8" s="9">
        <v>1.7604166666666667E-2</v>
      </c>
      <c r="D8" s="9">
        <v>0.73333333333333339</v>
      </c>
      <c r="E8" s="9">
        <v>0.75092592592592589</v>
      </c>
      <c r="F8" s="9">
        <v>1.7592592592592594E-2</v>
      </c>
      <c r="G8" s="8">
        <v>-1</v>
      </c>
      <c r="H8" s="8">
        <v>4</v>
      </c>
      <c r="I8" s="8">
        <v>14</v>
      </c>
      <c r="J8" s="6"/>
    </row>
    <row r="9" spans="1:10" ht="15.5" x14ac:dyDescent="0.35">
      <c r="A9" s="6" t="s">
        <v>21</v>
      </c>
      <c r="B9" s="8">
        <v>16</v>
      </c>
      <c r="C9" s="9">
        <v>1.7048611111111112E-2</v>
      </c>
      <c r="D9" s="9">
        <v>0.7402777777777777</v>
      </c>
      <c r="E9" s="9">
        <v>0.757349537037037</v>
      </c>
      <c r="F9" s="9">
        <v>1.7071759259259259E-2</v>
      </c>
      <c r="G9" s="8">
        <v>2</v>
      </c>
      <c r="H9" s="8">
        <v>3</v>
      </c>
      <c r="I9" s="8">
        <v>5</v>
      </c>
      <c r="J9" s="6"/>
    </row>
    <row r="10" spans="1:10" ht="15.5" x14ac:dyDescent="0.35">
      <c r="A10" s="6" t="s">
        <v>24</v>
      </c>
      <c r="B10" s="8">
        <v>8</v>
      </c>
      <c r="C10" s="9">
        <v>1.539351851851852E-2</v>
      </c>
      <c r="D10" s="9">
        <v>0.73472222222222217</v>
      </c>
      <c r="E10" s="9">
        <v>0.75020833333333325</v>
      </c>
      <c r="F10" s="9">
        <v>1.5486111111111112E-2</v>
      </c>
      <c r="G10" s="8">
        <v>8</v>
      </c>
      <c r="H10" s="8">
        <v>5</v>
      </c>
      <c r="I10" s="8">
        <v>9</v>
      </c>
      <c r="J10" s="6" t="s">
        <v>9</v>
      </c>
    </row>
    <row r="11" spans="1:10" ht="15.5" x14ac:dyDescent="0.35">
      <c r="A11" s="6" t="s">
        <v>45</v>
      </c>
      <c r="B11" s="8">
        <v>14</v>
      </c>
      <c r="C11" s="9">
        <v>1.6655092592592593E-2</v>
      </c>
      <c r="D11" s="9">
        <v>0.73888888888888893</v>
      </c>
      <c r="E11" s="9">
        <v>0.75567129629629637</v>
      </c>
      <c r="F11" s="9">
        <v>1.6782407407407409E-2</v>
      </c>
      <c r="G11" s="8">
        <v>11</v>
      </c>
      <c r="H11" s="8">
        <v>3</v>
      </c>
      <c r="I11" s="8">
        <v>3</v>
      </c>
      <c r="J11" s="6" t="s">
        <v>11</v>
      </c>
    </row>
    <row r="12" spans="1:10" ht="15.5" x14ac:dyDescent="0.35">
      <c r="A12" s="6" t="s">
        <v>25</v>
      </c>
      <c r="B12" s="8">
        <v>3</v>
      </c>
      <c r="C12" s="9">
        <v>1.8263888888888889E-2</v>
      </c>
      <c r="D12" s="9">
        <v>0.73125000000000007</v>
      </c>
      <c r="E12" s="9">
        <v>0.74966435185185187</v>
      </c>
      <c r="F12" s="9">
        <v>1.8414351851851852E-2</v>
      </c>
      <c r="G12" s="8">
        <v>13</v>
      </c>
      <c r="H12" s="8">
        <v>2</v>
      </c>
      <c r="I12" s="8">
        <v>4</v>
      </c>
      <c r="J12" s="6"/>
    </row>
    <row r="13" spans="1:10" ht="15.5" x14ac:dyDescent="0.35">
      <c r="A13" s="6" t="s">
        <v>22</v>
      </c>
      <c r="B13" s="8">
        <v>5</v>
      </c>
      <c r="C13" s="9">
        <v>1.6863425925925928E-2</v>
      </c>
      <c r="D13" s="9">
        <v>0.73333333333333339</v>
      </c>
      <c r="E13" s="9">
        <v>0.75041666666666673</v>
      </c>
      <c r="F13" s="9">
        <v>1.7083333333333336E-2</v>
      </c>
      <c r="G13" s="8">
        <v>19</v>
      </c>
      <c r="H13" s="8">
        <v>2</v>
      </c>
      <c r="I13" s="8">
        <v>4</v>
      </c>
      <c r="J13" s="6"/>
    </row>
    <row r="14" spans="1:10" ht="15.5" x14ac:dyDescent="0.35">
      <c r="A14" s="6" t="s">
        <v>18</v>
      </c>
      <c r="B14" s="8">
        <v>10</v>
      </c>
      <c r="C14" s="9">
        <v>1.5289351851851851E-2</v>
      </c>
      <c r="D14" s="9">
        <v>0.73611111111111116</v>
      </c>
      <c r="E14" s="9">
        <v>0.75164351851851852</v>
      </c>
      <c r="F14" s="9">
        <v>1.5532407407407406E-2</v>
      </c>
      <c r="G14" s="8">
        <v>21</v>
      </c>
      <c r="H14" s="8">
        <v>4</v>
      </c>
      <c r="I14" s="8">
        <v>12</v>
      </c>
      <c r="J14" s="6" t="s">
        <v>10</v>
      </c>
    </row>
    <row r="15" spans="1:10" ht="15.5" x14ac:dyDescent="0.35">
      <c r="A15" s="6" t="s">
        <v>23</v>
      </c>
      <c r="B15" s="8">
        <v>2</v>
      </c>
      <c r="C15" s="9">
        <v>1.8888888888888889E-2</v>
      </c>
      <c r="D15" s="9">
        <v>0.73055555555555562</v>
      </c>
      <c r="E15" s="9">
        <v>0.74975694444444441</v>
      </c>
      <c r="F15" s="9">
        <v>1.9201388888888889E-2</v>
      </c>
      <c r="G15" s="8">
        <v>27</v>
      </c>
      <c r="H15" s="8">
        <v>2</v>
      </c>
      <c r="I15" s="8">
        <v>4</v>
      </c>
      <c r="J15" s="6"/>
    </row>
    <row r="16" spans="1:10" ht="15.5" x14ac:dyDescent="0.35">
      <c r="A16" s="6" t="s">
        <v>46</v>
      </c>
      <c r="B16" s="8">
        <v>7</v>
      </c>
      <c r="C16" s="9">
        <v>1.712962962962963E-2</v>
      </c>
      <c r="D16" s="9">
        <v>0.73402777777777783</v>
      </c>
      <c r="E16" s="9">
        <v>0.75151620370370376</v>
      </c>
      <c r="F16" s="9">
        <v>1.7488425925925925E-2</v>
      </c>
      <c r="G16" s="8">
        <v>31</v>
      </c>
      <c r="H16" s="8">
        <v>2</v>
      </c>
      <c r="I16" s="8">
        <v>2</v>
      </c>
      <c r="J16" s="6"/>
    </row>
    <row r="17" spans="1:10" ht="15.5" x14ac:dyDescent="0.35">
      <c r="A17" s="6" t="s">
        <v>51</v>
      </c>
      <c r="B17" s="8">
        <v>17</v>
      </c>
      <c r="C17" s="9">
        <v>1.8055555555555557E-2</v>
      </c>
      <c r="D17" s="9">
        <v>0.74097222222222225</v>
      </c>
      <c r="E17" s="9">
        <v>0.75965277777777773</v>
      </c>
      <c r="F17" s="9">
        <v>1.8680555555555554E-2</v>
      </c>
      <c r="G17" s="8">
        <v>54</v>
      </c>
      <c r="H17" s="8">
        <v>2</v>
      </c>
      <c r="I17" s="8">
        <v>2</v>
      </c>
      <c r="J17" s="6"/>
    </row>
    <row r="18" spans="1:10" ht="15.5" x14ac:dyDescent="0.35">
      <c r="A18" s="6" t="s">
        <v>48</v>
      </c>
      <c r="B18" s="8">
        <v>1</v>
      </c>
      <c r="C18" s="9">
        <v>2.0486111111111111E-2</v>
      </c>
      <c r="D18" s="9">
        <v>0.72986111111111107</v>
      </c>
      <c r="E18" s="9">
        <v>0.75101851851851853</v>
      </c>
      <c r="F18" s="9">
        <v>2.1157407407407406E-2</v>
      </c>
      <c r="G18" s="8">
        <v>58</v>
      </c>
      <c r="H18" s="8">
        <v>2</v>
      </c>
      <c r="I18" s="8">
        <v>2</v>
      </c>
      <c r="J18" s="6"/>
    </row>
    <row r="19" spans="1:10" ht="15.5" x14ac:dyDescent="0.35">
      <c r="A19" s="6" t="s">
        <v>52</v>
      </c>
      <c r="B19" s="8">
        <v>15</v>
      </c>
      <c r="C19" s="9">
        <v>2.013888888888889E-2</v>
      </c>
      <c r="D19" s="9">
        <v>0.73958333333333337</v>
      </c>
      <c r="E19" s="9">
        <v>0.76077546296296295</v>
      </c>
      <c r="F19" s="9">
        <v>2.119212962962963E-2</v>
      </c>
      <c r="G19" s="8">
        <v>91</v>
      </c>
      <c r="H19" s="8">
        <v>2</v>
      </c>
      <c r="I19" s="8">
        <v>2</v>
      </c>
      <c r="J19" s="6"/>
    </row>
    <row r="23" spans="1:10" s="6" customFormat="1" ht="15.5" x14ac:dyDescent="0.35">
      <c r="A23" s="6" t="s">
        <v>38</v>
      </c>
      <c r="D23" s="9">
        <v>0.71527777777777779</v>
      </c>
      <c r="E23" s="9">
        <v>0.72946759259259253</v>
      </c>
      <c r="F23" s="9">
        <v>1.4305555555555557E-2</v>
      </c>
      <c r="J23" s="6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H9" sqref="H9"/>
    </sheetView>
  </sheetViews>
  <sheetFormatPr defaultRowHeight="14.5" x14ac:dyDescent="0.35"/>
  <cols>
    <col min="1" max="1" width="21.453125" customWidth="1"/>
    <col min="2" max="2" width="11.453125" customWidth="1"/>
    <col min="3" max="4" width="11.54296875" customWidth="1"/>
    <col min="5" max="5" width="11.7265625" customWidth="1"/>
    <col min="6" max="6" width="11.54296875" customWidth="1"/>
    <col min="7" max="7" width="7.1796875" customWidth="1"/>
    <col min="8" max="8" width="7" customWidth="1"/>
    <col min="9" max="9" width="7.453125" customWidth="1"/>
    <col min="10" max="10" width="14.26953125" customWidth="1"/>
  </cols>
  <sheetData>
    <row r="1" spans="1:10" s="10" customFormat="1" ht="15.5" x14ac:dyDescent="0.35">
      <c r="A1" s="13" t="s">
        <v>12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0</v>
      </c>
      <c r="I1" s="14" t="s">
        <v>7</v>
      </c>
      <c r="J1" s="13" t="s">
        <v>8</v>
      </c>
    </row>
    <row r="2" spans="1:10" ht="15.5" x14ac:dyDescent="0.35">
      <c r="A2" s="6" t="s">
        <v>44</v>
      </c>
      <c r="B2" s="8">
        <v>16</v>
      </c>
      <c r="C2" s="9">
        <v>1.7430555555555557E-2</v>
      </c>
      <c r="D2" s="9">
        <v>0.7402777777777777</v>
      </c>
      <c r="E2" s="9">
        <v>0.75784722222222223</v>
      </c>
      <c r="F2" s="9">
        <v>1.7569444444444447E-2</v>
      </c>
      <c r="G2" s="8">
        <v>12</v>
      </c>
      <c r="H2" s="8">
        <v>10</v>
      </c>
      <c r="I2" s="8">
        <v>17</v>
      </c>
      <c r="J2" s="6"/>
    </row>
    <row r="3" spans="1:10" ht="15.5" x14ac:dyDescent="0.35">
      <c r="A3" s="6" t="s">
        <v>13</v>
      </c>
      <c r="B3" s="8">
        <v>4</v>
      </c>
      <c r="C3" s="9">
        <v>1.7592592592592594E-2</v>
      </c>
      <c r="D3" s="9">
        <v>0.7319444444444444</v>
      </c>
      <c r="E3" s="9">
        <v>0.74975694444444441</v>
      </c>
      <c r="F3" s="9">
        <v>1.7812499999999998E-2</v>
      </c>
      <c r="G3" s="8">
        <v>19</v>
      </c>
      <c r="H3" s="8">
        <v>9</v>
      </c>
      <c r="I3" s="8">
        <v>23</v>
      </c>
      <c r="J3" s="6"/>
    </row>
    <row r="4" spans="1:10" ht="15.5" x14ac:dyDescent="0.35">
      <c r="A4" s="6" t="s">
        <v>42</v>
      </c>
      <c r="B4" s="8">
        <v>8</v>
      </c>
      <c r="C4" s="9">
        <v>2.2499999999999996E-2</v>
      </c>
      <c r="D4" s="9">
        <v>0.73488425925925915</v>
      </c>
      <c r="E4" s="9">
        <v>0.75762731481481482</v>
      </c>
      <c r="F4" s="9">
        <v>2.2743055555555555E-2</v>
      </c>
      <c r="G4" s="8">
        <v>21</v>
      </c>
      <c r="H4" s="8">
        <v>8</v>
      </c>
      <c r="I4" s="8">
        <v>17</v>
      </c>
      <c r="J4" s="6"/>
    </row>
    <row r="5" spans="1:10" ht="15.5" x14ac:dyDescent="0.35">
      <c r="A5" s="6" t="s">
        <v>53</v>
      </c>
      <c r="B5" s="8">
        <v>3</v>
      </c>
      <c r="C5" s="9">
        <v>1.909722222222222E-2</v>
      </c>
      <c r="D5" s="9">
        <v>0.73125000000000007</v>
      </c>
      <c r="E5" s="9">
        <v>0.75064814814814806</v>
      </c>
      <c r="F5" s="9">
        <v>1.9398148148148147E-2</v>
      </c>
      <c r="G5" s="8">
        <v>26</v>
      </c>
      <c r="H5" s="8">
        <v>7</v>
      </c>
      <c r="I5" s="8">
        <v>7</v>
      </c>
      <c r="J5" s="6"/>
    </row>
    <row r="6" spans="1:10" ht="15.5" x14ac:dyDescent="0.35">
      <c r="A6" s="6" t="s">
        <v>45</v>
      </c>
      <c r="B6" s="8">
        <v>15</v>
      </c>
      <c r="C6" s="9">
        <v>1.6655092592592593E-2</v>
      </c>
      <c r="D6" s="9">
        <v>0.73958333333333337</v>
      </c>
      <c r="E6" s="9">
        <v>0.75655092592592599</v>
      </c>
      <c r="F6" s="9">
        <v>1.6967592592592593E-2</v>
      </c>
      <c r="G6" s="8">
        <v>27</v>
      </c>
      <c r="H6" s="8">
        <v>7</v>
      </c>
      <c r="I6" s="8">
        <v>10</v>
      </c>
      <c r="J6" s="6" t="s">
        <v>11</v>
      </c>
    </row>
    <row r="7" spans="1:10" ht="15.5" x14ac:dyDescent="0.35">
      <c r="A7" s="6" t="s">
        <v>24</v>
      </c>
      <c r="B7" s="8">
        <v>10</v>
      </c>
      <c r="C7" s="9">
        <v>1.539351851851852E-2</v>
      </c>
      <c r="D7" s="9">
        <v>0.73611111111111116</v>
      </c>
      <c r="E7" s="9">
        <v>0.75187500000000007</v>
      </c>
      <c r="F7" s="9">
        <v>1.5763888888888886E-2</v>
      </c>
      <c r="G7" s="8">
        <v>32</v>
      </c>
      <c r="H7" s="8">
        <v>7</v>
      </c>
      <c r="I7" s="8">
        <v>16</v>
      </c>
      <c r="J7" s="6" t="s">
        <v>10</v>
      </c>
    </row>
    <row r="8" spans="1:10" ht="15.5" x14ac:dyDescent="0.35">
      <c r="A8" s="6" t="s">
        <v>16</v>
      </c>
      <c r="B8" s="8">
        <v>11</v>
      </c>
      <c r="C8" s="9">
        <v>1.7627314814814814E-2</v>
      </c>
      <c r="D8" s="9">
        <v>0.7368055555555556</v>
      </c>
      <c r="E8" s="9">
        <v>0.75481481481481483</v>
      </c>
      <c r="F8" s="9">
        <v>1.800925925925926E-2</v>
      </c>
      <c r="G8" s="8">
        <v>33</v>
      </c>
      <c r="H8" s="8">
        <v>4</v>
      </c>
      <c r="I8" s="8">
        <v>17</v>
      </c>
      <c r="J8" s="6"/>
    </row>
    <row r="9" spans="1:10" ht="15.5" x14ac:dyDescent="0.35">
      <c r="A9" s="6" t="s">
        <v>23</v>
      </c>
      <c r="B9" s="8">
        <v>2</v>
      </c>
      <c r="C9" s="9">
        <v>1.8888888888888889E-2</v>
      </c>
      <c r="D9" s="9">
        <v>0.73055555555555562</v>
      </c>
      <c r="E9" s="9">
        <v>0.74982638888888886</v>
      </c>
      <c r="F9" s="9">
        <v>1.9270833333333334E-2</v>
      </c>
      <c r="G9" s="8">
        <v>33</v>
      </c>
      <c r="H9" s="8">
        <v>4</v>
      </c>
      <c r="I9" s="8">
        <v>8</v>
      </c>
      <c r="J9" s="6"/>
    </row>
    <row r="10" spans="1:10" ht="15.5" x14ac:dyDescent="0.35">
      <c r="A10" s="6" t="s">
        <v>41</v>
      </c>
      <c r="B10" s="8">
        <v>14</v>
      </c>
      <c r="C10" s="9">
        <v>1.9004629629629632E-2</v>
      </c>
      <c r="D10" s="9">
        <v>0.73888888888888893</v>
      </c>
      <c r="E10" s="9">
        <v>0.75829861111111108</v>
      </c>
      <c r="F10" s="9">
        <v>1.9409722222222221E-2</v>
      </c>
      <c r="G10" s="8">
        <v>35</v>
      </c>
      <c r="H10" s="8">
        <v>2</v>
      </c>
      <c r="I10" s="8">
        <v>12</v>
      </c>
      <c r="J10" s="6"/>
    </row>
    <row r="11" spans="1:10" ht="15.5" x14ac:dyDescent="0.35">
      <c r="A11" s="6" t="s">
        <v>18</v>
      </c>
      <c r="B11" s="8">
        <v>5</v>
      </c>
      <c r="C11" s="9">
        <v>1.5289351851851851E-2</v>
      </c>
      <c r="D11" s="9">
        <v>0.73263888888888884</v>
      </c>
      <c r="E11" s="9">
        <v>0.74837962962962967</v>
      </c>
      <c r="F11" s="9">
        <v>1.5740740740740743E-2</v>
      </c>
      <c r="G11" s="8">
        <v>39</v>
      </c>
      <c r="H11" s="8">
        <v>5</v>
      </c>
      <c r="I11" s="8">
        <v>17</v>
      </c>
      <c r="J11" s="6" t="s">
        <v>9</v>
      </c>
    </row>
    <row r="12" spans="1:10" ht="15.5" x14ac:dyDescent="0.35">
      <c r="A12" s="6" t="s">
        <v>14</v>
      </c>
      <c r="B12" s="8">
        <v>18</v>
      </c>
      <c r="C12" s="9">
        <v>1.7291666666666667E-2</v>
      </c>
      <c r="D12" s="9">
        <v>0.7416666666666667</v>
      </c>
      <c r="E12" s="9">
        <v>0.75951388888888882</v>
      </c>
      <c r="F12" s="9">
        <v>1.7847222222222223E-2</v>
      </c>
      <c r="G12" s="8">
        <v>48</v>
      </c>
      <c r="H12" s="8">
        <v>2</v>
      </c>
      <c r="I12" s="8">
        <v>11</v>
      </c>
      <c r="J12" s="6"/>
    </row>
    <row r="13" spans="1:10" ht="15.5" x14ac:dyDescent="0.35">
      <c r="A13" s="6" t="s">
        <v>21</v>
      </c>
      <c r="B13" s="8">
        <v>17</v>
      </c>
      <c r="C13" s="9">
        <v>1.7048611111111112E-2</v>
      </c>
      <c r="D13" s="9">
        <v>0.74097222222222225</v>
      </c>
      <c r="E13" s="9">
        <v>0.75858796296296294</v>
      </c>
      <c r="F13" s="9">
        <v>1.7615740740740741E-2</v>
      </c>
      <c r="G13" s="8">
        <v>49</v>
      </c>
      <c r="H13" s="8">
        <v>2</v>
      </c>
      <c r="I13" s="8">
        <v>8</v>
      </c>
      <c r="J13" s="6"/>
    </row>
    <row r="14" spans="1:10" ht="15.5" x14ac:dyDescent="0.35">
      <c r="A14" s="6" t="s">
        <v>25</v>
      </c>
      <c r="B14" s="8">
        <v>13</v>
      </c>
      <c r="C14" s="9">
        <v>1.8263888888888889E-2</v>
      </c>
      <c r="D14" s="9">
        <v>0.73819444444444438</v>
      </c>
      <c r="E14" s="9">
        <v>0.75711805555555556</v>
      </c>
      <c r="F14" s="9">
        <v>1.892361111111111E-2</v>
      </c>
      <c r="G14" s="8">
        <v>57</v>
      </c>
      <c r="H14" s="8">
        <v>2</v>
      </c>
      <c r="I14" s="8">
        <v>6</v>
      </c>
      <c r="J14" s="6"/>
    </row>
    <row r="15" spans="1:10" ht="15.5" x14ac:dyDescent="0.35">
      <c r="A15" s="6" t="s">
        <v>26</v>
      </c>
      <c r="B15" s="8">
        <v>1</v>
      </c>
      <c r="C15" s="9">
        <v>2.013888888888889E-2</v>
      </c>
      <c r="D15" s="9">
        <v>0.72986111111111107</v>
      </c>
      <c r="E15" s="9">
        <v>0.75070601851851848</v>
      </c>
      <c r="F15" s="9">
        <v>2.0844907407407406E-2</v>
      </c>
      <c r="G15" s="8">
        <v>61</v>
      </c>
      <c r="H15" s="8">
        <v>2</v>
      </c>
      <c r="I15" s="8">
        <v>4</v>
      </c>
      <c r="J15" s="6"/>
    </row>
    <row r="16" spans="1:10" ht="15.5" x14ac:dyDescent="0.35">
      <c r="A16" s="6" t="s">
        <v>61</v>
      </c>
      <c r="B16" s="8">
        <v>20</v>
      </c>
      <c r="C16" s="9">
        <v>1.8055555555555557E-2</v>
      </c>
      <c r="D16" s="9">
        <v>0.74305555555555547</v>
      </c>
      <c r="E16" s="9">
        <v>0.76186342592592593</v>
      </c>
      <c r="F16" s="9">
        <v>1.8807870370370371E-2</v>
      </c>
      <c r="G16" s="8">
        <v>65</v>
      </c>
      <c r="H16" s="8">
        <v>2</v>
      </c>
      <c r="I16" s="8">
        <v>2</v>
      </c>
      <c r="J16" s="6"/>
    </row>
    <row r="17" spans="1:10" ht="15.5" x14ac:dyDescent="0.35">
      <c r="A17" s="6" t="s">
        <v>20</v>
      </c>
      <c r="B17" s="8">
        <v>19</v>
      </c>
      <c r="C17" s="9">
        <v>1.638888888888889E-2</v>
      </c>
      <c r="D17" s="9">
        <v>0.74236111111111114</v>
      </c>
      <c r="E17" s="9">
        <v>0.75951388888888882</v>
      </c>
      <c r="F17" s="9">
        <v>1.7152777777777777E-2</v>
      </c>
      <c r="G17" s="8">
        <v>66</v>
      </c>
      <c r="H17" s="8">
        <v>2</v>
      </c>
      <c r="I17" s="8">
        <v>5</v>
      </c>
      <c r="J17" s="6"/>
    </row>
    <row r="18" spans="1:10" ht="15.5" x14ac:dyDescent="0.35">
      <c r="A18" s="6" t="s">
        <v>29</v>
      </c>
      <c r="B18" s="8">
        <v>7</v>
      </c>
      <c r="C18" s="9">
        <v>1.8749999999999999E-2</v>
      </c>
      <c r="D18" s="9">
        <v>0.73402777777777783</v>
      </c>
      <c r="E18" s="9">
        <v>0.75365740740740739</v>
      </c>
      <c r="F18" s="9">
        <v>1.9629629629629629E-2</v>
      </c>
      <c r="G18" s="8">
        <v>76</v>
      </c>
      <c r="H18" s="8">
        <v>2</v>
      </c>
      <c r="I18" s="8">
        <v>4</v>
      </c>
      <c r="J18" s="6"/>
    </row>
    <row r="19" spans="1:10" ht="15.5" x14ac:dyDescent="0.35">
      <c r="A19" s="6" t="s">
        <v>15</v>
      </c>
      <c r="B19" s="8">
        <v>9</v>
      </c>
      <c r="C19" s="9">
        <v>1.7430555555555557E-2</v>
      </c>
      <c r="D19" s="9">
        <v>0.73541666666666661</v>
      </c>
      <c r="E19" s="9">
        <v>0.75380787037037045</v>
      </c>
      <c r="F19" s="9">
        <v>1.8391203703703705E-2</v>
      </c>
      <c r="G19" s="8">
        <v>83</v>
      </c>
      <c r="H19" s="8">
        <v>2</v>
      </c>
      <c r="I19" s="8">
        <v>10</v>
      </c>
      <c r="J19" s="6"/>
    </row>
    <row r="20" spans="1:10" ht="15.5" x14ac:dyDescent="0.35">
      <c r="A20" s="6" t="s">
        <v>54</v>
      </c>
      <c r="B20" s="8">
        <v>12</v>
      </c>
      <c r="C20" s="9">
        <v>2.0833333333333332E-2</v>
      </c>
      <c r="D20" s="9">
        <v>0.73749999999999993</v>
      </c>
      <c r="E20" s="9">
        <v>0.75937500000000002</v>
      </c>
      <c r="F20" s="9">
        <v>2.1875000000000002E-2</v>
      </c>
      <c r="G20" s="8">
        <v>90</v>
      </c>
      <c r="H20" s="8">
        <v>2</v>
      </c>
      <c r="I20" s="8">
        <v>2</v>
      </c>
      <c r="J20" s="6"/>
    </row>
    <row r="21" spans="1:10" ht="15.5" x14ac:dyDescent="0.35">
      <c r="A21" s="6" t="s">
        <v>51</v>
      </c>
      <c r="B21" s="8">
        <v>21</v>
      </c>
      <c r="C21" s="9">
        <v>1.8055555555555557E-2</v>
      </c>
      <c r="D21" s="9">
        <v>0.74375000000000002</v>
      </c>
      <c r="E21" s="9">
        <v>0.76318287037037036</v>
      </c>
      <c r="F21" s="9">
        <v>1.9432870370370371E-2</v>
      </c>
      <c r="G21" s="8">
        <v>119</v>
      </c>
      <c r="H21" s="8">
        <v>2</v>
      </c>
      <c r="I21" s="8">
        <v>5</v>
      </c>
      <c r="J21" s="6"/>
    </row>
    <row r="22" spans="1:10" ht="15.5" x14ac:dyDescent="0.35">
      <c r="A22" s="6" t="s">
        <v>55</v>
      </c>
      <c r="B22" s="8">
        <v>6</v>
      </c>
      <c r="C22" s="9">
        <v>0</v>
      </c>
      <c r="D22" s="9">
        <v>0.73333333333333339</v>
      </c>
      <c r="E22" s="9">
        <v>0.74937500000000001</v>
      </c>
      <c r="F22" s="9">
        <v>1.6041666666666666E-2</v>
      </c>
      <c r="G22" s="8">
        <v>1386</v>
      </c>
      <c r="H22" s="8">
        <v>0</v>
      </c>
      <c r="I22" s="8">
        <v>0</v>
      </c>
      <c r="J22" s="6"/>
    </row>
    <row r="23" spans="1:10" ht="15.5" x14ac:dyDescent="0.3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.5" x14ac:dyDescent="0.3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5.5" x14ac:dyDescent="0.3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5.5" x14ac:dyDescent="0.35">
      <c r="A26" s="6" t="s">
        <v>38</v>
      </c>
      <c r="B26" s="6"/>
      <c r="C26" s="6"/>
      <c r="D26" s="15">
        <v>0.70833333333333337</v>
      </c>
      <c r="E26" s="7">
        <v>0.72280092592592593</v>
      </c>
      <c r="F26" s="9">
        <v>1.4467592592592593E-2</v>
      </c>
      <c r="G26" s="6"/>
      <c r="H26" s="6"/>
      <c r="I26" s="6"/>
      <c r="J26" s="6" t="s">
        <v>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K7" sqref="K7"/>
    </sheetView>
  </sheetViews>
  <sheetFormatPr defaultRowHeight="14.5" x14ac:dyDescent="0.35"/>
  <cols>
    <col min="1" max="1" width="21.54296875" customWidth="1"/>
    <col min="2" max="3" width="11.54296875" customWidth="1"/>
    <col min="4" max="4" width="11.26953125" customWidth="1"/>
    <col min="5" max="6" width="11.453125" customWidth="1"/>
    <col min="7" max="8" width="7.1796875" customWidth="1"/>
    <col min="9" max="9" width="7.26953125" customWidth="1"/>
    <col min="10" max="10" width="14.453125" customWidth="1"/>
  </cols>
  <sheetData>
    <row r="1" spans="1:10" ht="15.5" x14ac:dyDescent="0.35">
      <c r="A1" s="14" t="s">
        <v>12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0</v>
      </c>
      <c r="I1" s="14" t="s">
        <v>7</v>
      </c>
      <c r="J1" s="14" t="s">
        <v>8</v>
      </c>
    </row>
    <row r="2" spans="1:10" ht="15.5" x14ac:dyDescent="0.35">
      <c r="A2" s="8" t="s">
        <v>57</v>
      </c>
      <c r="B2" s="8">
        <v>5</v>
      </c>
      <c r="C2" s="9">
        <v>1.8888888888888889E-2</v>
      </c>
      <c r="D2" s="9">
        <v>0.73263888888888884</v>
      </c>
      <c r="E2" s="9">
        <v>0.74998842592592585</v>
      </c>
      <c r="F2" s="9">
        <v>1.7349537037037038E-2</v>
      </c>
      <c r="G2" s="8">
        <v>-133</v>
      </c>
      <c r="H2" s="8">
        <v>10</v>
      </c>
      <c r="I2" s="8">
        <v>10</v>
      </c>
      <c r="J2" s="8"/>
    </row>
    <row r="3" spans="1:10" ht="15.5" x14ac:dyDescent="0.35">
      <c r="A3" s="8" t="s">
        <v>44</v>
      </c>
      <c r="B3" s="8">
        <v>18</v>
      </c>
      <c r="C3" s="9">
        <v>1.7430555555555557E-2</v>
      </c>
      <c r="D3" s="9">
        <v>0.7416666666666667</v>
      </c>
      <c r="E3" s="9">
        <v>0.75868055555555547</v>
      </c>
      <c r="F3" s="9">
        <v>1.7013888888888887E-2</v>
      </c>
      <c r="G3" s="8">
        <v>-36</v>
      </c>
      <c r="H3" s="8">
        <v>9</v>
      </c>
      <c r="I3" s="8">
        <v>26</v>
      </c>
      <c r="J3" s="8"/>
    </row>
    <row r="4" spans="1:10" ht="15.5" x14ac:dyDescent="0.35">
      <c r="A4" s="8" t="s">
        <v>42</v>
      </c>
      <c r="B4" s="8">
        <v>8</v>
      </c>
      <c r="C4" s="9">
        <v>2.2499999999999996E-2</v>
      </c>
      <c r="D4" s="9">
        <v>0.73472222222222217</v>
      </c>
      <c r="E4" s="9">
        <v>0.75693287037037038</v>
      </c>
      <c r="F4" s="9">
        <v>2.2210648148148149E-2</v>
      </c>
      <c r="G4" s="8">
        <v>-25</v>
      </c>
      <c r="H4" s="8">
        <v>8</v>
      </c>
      <c r="I4" s="8">
        <v>25</v>
      </c>
      <c r="J4" s="8"/>
    </row>
    <row r="5" spans="1:10" ht="15.5" x14ac:dyDescent="0.35">
      <c r="A5" s="8" t="s">
        <v>16</v>
      </c>
      <c r="B5" s="8">
        <v>11</v>
      </c>
      <c r="C5" s="9">
        <v>1.7627314814814814E-2</v>
      </c>
      <c r="D5" s="9">
        <v>0.7368055555555556</v>
      </c>
      <c r="E5" s="9">
        <v>0.75420138888888888</v>
      </c>
      <c r="F5" s="9">
        <v>1.7395833333333336E-2</v>
      </c>
      <c r="G5" s="8">
        <v>-20</v>
      </c>
      <c r="H5" s="8">
        <v>7</v>
      </c>
      <c r="I5" s="8">
        <v>24</v>
      </c>
      <c r="J5" s="8"/>
    </row>
    <row r="6" spans="1:10" ht="15.5" x14ac:dyDescent="0.35">
      <c r="A6" s="8" t="s">
        <v>45</v>
      </c>
      <c r="B6" s="8">
        <v>15</v>
      </c>
      <c r="C6" s="9">
        <v>1.6655092592592593E-2</v>
      </c>
      <c r="D6" s="9">
        <v>0.73958333333333337</v>
      </c>
      <c r="E6" s="9">
        <v>0.75603009259259257</v>
      </c>
      <c r="F6" s="9">
        <v>1.6446759259259262E-2</v>
      </c>
      <c r="G6" s="8">
        <v>-18</v>
      </c>
      <c r="H6" s="8">
        <v>6</v>
      </c>
      <c r="I6" s="8">
        <v>16</v>
      </c>
      <c r="J6" s="8"/>
    </row>
    <row r="7" spans="1:10" ht="15.5" x14ac:dyDescent="0.35">
      <c r="A7" s="8" t="s">
        <v>53</v>
      </c>
      <c r="B7" s="8">
        <v>22</v>
      </c>
      <c r="C7" s="9">
        <v>1.909722222222222E-2</v>
      </c>
      <c r="D7" s="9">
        <v>0.74444444444444446</v>
      </c>
      <c r="E7" s="9">
        <v>0.76333333333333331</v>
      </c>
      <c r="F7" s="9">
        <v>1.8888888888888889E-2</v>
      </c>
      <c r="G7" s="8">
        <v>-18</v>
      </c>
      <c r="H7" s="8">
        <v>6</v>
      </c>
      <c r="I7" s="8">
        <v>6</v>
      </c>
      <c r="J7" s="8"/>
    </row>
    <row r="8" spans="1:10" ht="15.5" x14ac:dyDescent="0.35">
      <c r="A8" s="8" t="s">
        <v>43</v>
      </c>
      <c r="B8" s="8">
        <v>4</v>
      </c>
      <c r="C8" s="9">
        <v>1.8738425925925926E-2</v>
      </c>
      <c r="D8" s="9">
        <v>0.7319444444444444</v>
      </c>
      <c r="E8" s="9">
        <v>0.75048611111111108</v>
      </c>
      <c r="F8" s="9">
        <v>1.8541666666666668E-2</v>
      </c>
      <c r="G8" s="8">
        <v>-17</v>
      </c>
      <c r="H8" s="8">
        <v>4</v>
      </c>
      <c r="I8" s="8">
        <v>12</v>
      </c>
      <c r="J8" s="8"/>
    </row>
    <row r="9" spans="1:10" ht="15.5" x14ac:dyDescent="0.35">
      <c r="A9" s="8" t="s">
        <v>58</v>
      </c>
      <c r="B9" s="8">
        <v>7</v>
      </c>
      <c r="C9" s="9">
        <v>1.9027777777777779E-2</v>
      </c>
      <c r="D9" s="9">
        <v>0.73402777777777783</v>
      </c>
      <c r="E9" s="9">
        <v>0.75290509259259253</v>
      </c>
      <c r="F9" s="9">
        <v>1.8877314814814816E-2</v>
      </c>
      <c r="G9" s="8">
        <v>-13</v>
      </c>
      <c r="H9" s="8">
        <v>3</v>
      </c>
      <c r="I9" s="8">
        <v>3</v>
      </c>
      <c r="J9" s="8"/>
    </row>
    <row r="10" spans="1:10" ht="15.5" x14ac:dyDescent="0.35">
      <c r="A10" s="8" t="s">
        <v>18</v>
      </c>
      <c r="B10" s="8">
        <v>16</v>
      </c>
      <c r="C10" s="9">
        <v>1.5289351851851851E-2</v>
      </c>
      <c r="D10" s="9">
        <v>0.7402777777777777</v>
      </c>
      <c r="E10" s="9">
        <v>0.75545138888888885</v>
      </c>
      <c r="F10" s="9">
        <v>1.5173611111111112E-2</v>
      </c>
      <c r="G10" s="8">
        <v>-10</v>
      </c>
      <c r="H10" s="8">
        <v>5</v>
      </c>
      <c r="I10" s="8">
        <v>22</v>
      </c>
      <c r="J10" s="8" t="s">
        <v>9</v>
      </c>
    </row>
    <row r="11" spans="1:10" ht="15.5" x14ac:dyDescent="0.35">
      <c r="A11" s="8" t="s">
        <v>20</v>
      </c>
      <c r="B11" s="8">
        <v>13</v>
      </c>
      <c r="C11" s="9">
        <v>1.638888888888889E-2</v>
      </c>
      <c r="D11" s="9">
        <v>0.73819444444444438</v>
      </c>
      <c r="E11" s="9">
        <v>0.75446759259259266</v>
      </c>
      <c r="F11" s="9">
        <v>1.6273148148148148E-2</v>
      </c>
      <c r="G11" s="8">
        <v>-10</v>
      </c>
      <c r="H11" s="8">
        <v>3</v>
      </c>
      <c r="I11" s="8">
        <v>8</v>
      </c>
      <c r="J11" s="8" t="s">
        <v>11</v>
      </c>
    </row>
    <row r="12" spans="1:10" ht="15.5" x14ac:dyDescent="0.35">
      <c r="A12" s="8" t="s">
        <v>25</v>
      </c>
      <c r="B12" s="8">
        <v>23</v>
      </c>
      <c r="C12" s="9">
        <v>1.8263888888888889E-2</v>
      </c>
      <c r="D12" s="9">
        <v>0.74513888888888891</v>
      </c>
      <c r="E12" s="9">
        <v>0.76331018518518512</v>
      </c>
      <c r="F12" s="9">
        <v>1.8171296296296297E-2</v>
      </c>
      <c r="G12" s="8">
        <v>-8</v>
      </c>
      <c r="H12" s="8">
        <v>2</v>
      </c>
      <c r="I12" s="8">
        <v>8</v>
      </c>
      <c r="J12" s="8"/>
    </row>
    <row r="13" spans="1:10" ht="15.5" x14ac:dyDescent="0.35">
      <c r="A13" s="8" t="s">
        <v>13</v>
      </c>
      <c r="B13" s="8">
        <v>10</v>
      </c>
      <c r="C13" s="9">
        <v>1.7592592592592594E-2</v>
      </c>
      <c r="D13" s="9">
        <v>0.73611111111111116</v>
      </c>
      <c r="E13" s="9">
        <v>0.75362268518518516</v>
      </c>
      <c r="F13" s="9">
        <v>1.7511574074074072E-2</v>
      </c>
      <c r="G13" s="8">
        <v>-7</v>
      </c>
      <c r="H13" s="8">
        <v>2</v>
      </c>
      <c r="I13" s="8">
        <v>25</v>
      </c>
      <c r="J13" s="8"/>
    </row>
    <row r="14" spans="1:10" ht="15.5" x14ac:dyDescent="0.35">
      <c r="A14" s="8" t="s">
        <v>46</v>
      </c>
      <c r="B14" s="8">
        <v>9</v>
      </c>
      <c r="C14" s="9">
        <v>1.712962962962963E-2</v>
      </c>
      <c r="D14" s="9">
        <v>0.73541666666666661</v>
      </c>
      <c r="E14" s="9">
        <v>0.75248842592592602</v>
      </c>
      <c r="F14" s="9">
        <v>1.7071759259259259E-2</v>
      </c>
      <c r="G14" s="8">
        <v>-5</v>
      </c>
      <c r="H14" s="8">
        <v>2</v>
      </c>
      <c r="I14" s="8">
        <v>4</v>
      </c>
      <c r="J14" s="8"/>
    </row>
    <row r="15" spans="1:10" ht="15.5" x14ac:dyDescent="0.35">
      <c r="A15" s="8" t="s">
        <v>41</v>
      </c>
      <c r="B15" s="8">
        <v>21</v>
      </c>
      <c r="C15" s="9">
        <v>1.9004629629629632E-2</v>
      </c>
      <c r="D15" s="9">
        <v>0.74375000000000002</v>
      </c>
      <c r="E15" s="9">
        <v>0.76269675925925917</v>
      </c>
      <c r="F15" s="9">
        <v>1.894675925925926E-2</v>
      </c>
      <c r="G15" s="8">
        <v>-5</v>
      </c>
      <c r="H15" s="8">
        <v>2</v>
      </c>
      <c r="I15" s="8">
        <v>14</v>
      </c>
      <c r="J15" s="8"/>
    </row>
    <row r="16" spans="1:10" ht="15.5" x14ac:dyDescent="0.35">
      <c r="A16" s="8" t="s">
        <v>23</v>
      </c>
      <c r="B16" s="8">
        <v>2</v>
      </c>
      <c r="C16" s="9">
        <v>1.8888888888888889E-2</v>
      </c>
      <c r="D16" s="9">
        <v>0.73055555555555562</v>
      </c>
      <c r="E16" s="9">
        <v>0.74945601851851851</v>
      </c>
      <c r="F16" s="9">
        <v>1.8900462962962963E-2</v>
      </c>
      <c r="G16" s="8">
        <v>1</v>
      </c>
      <c r="H16" s="8">
        <v>2</v>
      </c>
      <c r="I16" s="8">
        <v>10</v>
      </c>
      <c r="J16" s="8"/>
    </row>
    <row r="17" spans="1:10" ht="15.5" x14ac:dyDescent="0.35">
      <c r="A17" s="8" t="s">
        <v>24</v>
      </c>
      <c r="B17" s="8">
        <v>12</v>
      </c>
      <c r="C17" s="9">
        <v>1.539351851851852E-2</v>
      </c>
      <c r="D17" s="9">
        <v>0.73749999999999993</v>
      </c>
      <c r="E17" s="9">
        <v>0.75292824074074083</v>
      </c>
      <c r="F17" s="9">
        <v>1.5428240740740741E-2</v>
      </c>
      <c r="G17" s="8">
        <v>3</v>
      </c>
      <c r="H17" s="8">
        <v>4</v>
      </c>
      <c r="I17" s="8">
        <v>20</v>
      </c>
      <c r="J17" s="8" t="s">
        <v>10</v>
      </c>
    </row>
    <row r="18" spans="1:10" ht="15.5" x14ac:dyDescent="0.35">
      <c r="A18" s="8" t="s">
        <v>21</v>
      </c>
      <c r="B18" s="8">
        <v>17</v>
      </c>
      <c r="C18" s="9">
        <v>1.7048611111111112E-2</v>
      </c>
      <c r="D18" s="9">
        <v>0.74097222222222225</v>
      </c>
      <c r="E18" s="9">
        <v>0.75805555555555548</v>
      </c>
      <c r="F18" s="9">
        <v>1.7083333333333336E-2</v>
      </c>
      <c r="G18" s="8">
        <v>3</v>
      </c>
      <c r="H18" s="8">
        <v>2</v>
      </c>
      <c r="I18" s="8">
        <v>10</v>
      </c>
      <c r="J18" s="8"/>
    </row>
    <row r="19" spans="1:10" ht="15.5" x14ac:dyDescent="0.35">
      <c r="A19" s="8" t="s">
        <v>59</v>
      </c>
      <c r="B19" s="8">
        <v>24</v>
      </c>
      <c r="C19" s="9">
        <v>1.8055555555555557E-2</v>
      </c>
      <c r="D19" s="9">
        <v>0.74583333333333324</v>
      </c>
      <c r="E19" s="9">
        <v>0.76398148148148148</v>
      </c>
      <c r="F19" s="9">
        <v>1.8148148148148146E-2</v>
      </c>
      <c r="G19" s="8">
        <v>8</v>
      </c>
      <c r="H19" s="8">
        <v>2</v>
      </c>
      <c r="I19" s="8">
        <v>2</v>
      </c>
      <c r="J19" s="8"/>
    </row>
    <row r="20" spans="1:10" ht="15.5" x14ac:dyDescent="0.35">
      <c r="A20" s="8" t="s">
        <v>60</v>
      </c>
      <c r="B20" s="8">
        <v>6</v>
      </c>
      <c r="C20" s="9">
        <v>1.8055555555555557E-2</v>
      </c>
      <c r="D20" s="9">
        <v>0.73333333333333339</v>
      </c>
      <c r="E20" s="9">
        <v>0.75150462962962961</v>
      </c>
      <c r="F20" s="9">
        <v>1.8171296296296297E-2</v>
      </c>
      <c r="G20" s="8">
        <v>10</v>
      </c>
      <c r="H20" s="8">
        <v>2</v>
      </c>
      <c r="I20" s="8">
        <v>2</v>
      </c>
      <c r="J20" s="8"/>
    </row>
    <row r="21" spans="1:10" ht="15.5" x14ac:dyDescent="0.35">
      <c r="A21" s="8" t="s">
        <v>61</v>
      </c>
      <c r="B21" s="8">
        <v>19</v>
      </c>
      <c r="C21" s="9">
        <v>1.8055555555555557E-2</v>
      </c>
      <c r="D21" s="9">
        <v>0.74236111111111114</v>
      </c>
      <c r="E21" s="9">
        <v>0.76053240740740735</v>
      </c>
      <c r="F21" s="9">
        <v>1.8171296296296297E-2</v>
      </c>
      <c r="G21" s="8">
        <v>10</v>
      </c>
      <c r="H21" s="8">
        <v>2</v>
      </c>
      <c r="I21" s="8">
        <v>2</v>
      </c>
      <c r="J21" s="8"/>
    </row>
    <row r="22" spans="1:10" ht="15.5" x14ac:dyDescent="0.35">
      <c r="A22" s="8" t="s">
        <v>14</v>
      </c>
      <c r="B22" s="8">
        <v>14</v>
      </c>
      <c r="C22" s="9">
        <v>1.7291666666666667E-2</v>
      </c>
      <c r="D22" s="9">
        <v>0.73888888888888893</v>
      </c>
      <c r="E22" s="9">
        <v>0.75633101851851858</v>
      </c>
      <c r="F22" s="9">
        <v>1.744212962962963E-2</v>
      </c>
      <c r="G22" s="8">
        <v>13</v>
      </c>
      <c r="H22" s="8">
        <v>2</v>
      </c>
      <c r="I22" s="8">
        <v>13</v>
      </c>
      <c r="J22" s="8"/>
    </row>
    <row r="23" spans="1:10" ht="15.5" x14ac:dyDescent="0.35">
      <c r="A23" s="8" t="s">
        <v>54</v>
      </c>
      <c r="B23" s="8">
        <v>25</v>
      </c>
      <c r="C23" s="9">
        <v>2.0833333333333332E-2</v>
      </c>
      <c r="D23" s="9">
        <v>0.74652777777777779</v>
      </c>
      <c r="E23" s="9">
        <v>0.76754629629629623</v>
      </c>
      <c r="F23" s="9">
        <v>2.101851851851852E-2</v>
      </c>
      <c r="G23" s="8">
        <v>16</v>
      </c>
      <c r="H23" s="8">
        <v>2</v>
      </c>
      <c r="I23" s="8">
        <v>4</v>
      </c>
      <c r="J23" s="8"/>
    </row>
    <row r="24" spans="1:10" ht="15.5" x14ac:dyDescent="0.35">
      <c r="A24" s="8" t="s">
        <v>26</v>
      </c>
      <c r="B24" s="8">
        <v>1</v>
      </c>
      <c r="C24" s="9">
        <v>2.013888888888889E-2</v>
      </c>
      <c r="D24" s="9">
        <v>0.72986111111111107</v>
      </c>
      <c r="E24" s="9">
        <v>0.75048611111111108</v>
      </c>
      <c r="F24" s="9">
        <v>2.0625000000000001E-2</v>
      </c>
      <c r="G24" s="8">
        <v>42</v>
      </c>
      <c r="H24" s="8">
        <v>2</v>
      </c>
      <c r="I24" s="8">
        <v>6</v>
      </c>
      <c r="J24" s="8"/>
    </row>
    <row r="25" spans="1:10" ht="15.5" x14ac:dyDescent="0.35">
      <c r="A25" s="8" t="s">
        <v>62</v>
      </c>
      <c r="B25" s="8">
        <v>20</v>
      </c>
      <c r="C25" s="9">
        <v>0</v>
      </c>
      <c r="D25" s="9">
        <v>0.74305555555555547</v>
      </c>
      <c r="E25" s="9">
        <v>0.75974537037037038</v>
      </c>
      <c r="F25" s="9">
        <v>1.6689814814814817E-2</v>
      </c>
      <c r="G25" s="8">
        <v>1442</v>
      </c>
      <c r="H25" s="8">
        <v>0</v>
      </c>
      <c r="I25" s="8">
        <v>0</v>
      </c>
      <c r="J25" s="8"/>
    </row>
    <row r="26" spans="1:10" ht="15.5" x14ac:dyDescent="0.35">
      <c r="A26" s="8" t="s">
        <v>63</v>
      </c>
      <c r="B26" s="8">
        <v>3</v>
      </c>
      <c r="C26" s="9">
        <v>0</v>
      </c>
      <c r="D26" s="9">
        <v>0.73125000000000007</v>
      </c>
      <c r="E26" s="9">
        <v>0.74979166666666675</v>
      </c>
      <c r="F26" s="9">
        <v>1.8541666666666668E-2</v>
      </c>
      <c r="G26" s="8">
        <v>1602</v>
      </c>
      <c r="H26" s="8">
        <v>0</v>
      </c>
      <c r="I26" s="8">
        <v>0</v>
      </c>
      <c r="J26" s="8"/>
    </row>
    <row r="27" spans="1:10" ht="15.5" x14ac:dyDescent="0.3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.5" x14ac:dyDescent="0.3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5.5" x14ac:dyDescent="0.3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.5" x14ac:dyDescent="0.35">
      <c r="A30" s="8" t="s">
        <v>56</v>
      </c>
      <c r="B30" s="8"/>
      <c r="C30" s="8"/>
      <c r="D30" s="11">
        <v>0.7090277777777777</v>
      </c>
      <c r="E30" s="9">
        <v>0.72368055555555555</v>
      </c>
      <c r="F30" s="9">
        <v>1.4652777777777778E-2</v>
      </c>
      <c r="G30" s="8"/>
      <c r="H30" s="8"/>
      <c r="I30" s="8"/>
      <c r="J30" s="8" t="s">
        <v>39</v>
      </c>
    </row>
    <row r="31" spans="1:10" ht="15.5" x14ac:dyDescent="0.3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printOptions gridLines="1"/>
  <pageMargins left="0.7" right="0.7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9" sqref="A9"/>
    </sheetView>
  </sheetViews>
  <sheetFormatPr defaultRowHeight="14.5" x14ac:dyDescent="0.35"/>
  <cols>
    <col min="1" max="1" width="97.81640625" customWidth="1"/>
  </cols>
  <sheetData>
    <row r="1" spans="1:1" ht="23.5" x14ac:dyDescent="0.55000000000000004">
      <c r="A1" s="5" t="s">
        <v>64</v>
      </c>
    </row>
    <row r="2" spans="1:1" ht="23.5" x14ac:dyDescent="0.55000000000000004">
      <c r="A2" s="5" t="s">
        <v>65</v>
      </c>
    </row>
    <row r="3" spans="1:1" ht="23.5" x14ac:dyDescent="0.55000000000000004">
      <c r="A3" s="5" t="s">
        <v>66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M19" sqref="M19"/>
    </sheetView>
  </sheetViews>
  <sheetFormatPr defaultRowHeight="14.5" x14ac:dyDescent="0.35"/>
  <cols>
    <col min="1" max="1" width="21.453125" customWidth="1"/>
    <col min="2" max="2" width="11.453125" customWidth="1"/>
    <col min="3" max="3" width="11.26953125" customWidth="1"/>
    <col min="4" max="4" width="11.453125" customWidth="1"/>
    <col min="5" max="6" width="11.54296875" customWidth="1"/>
    <col min="7" max="7" width="7.1796875" customWidth="1"/>
    <col min="8" max="9" width="7.26953125" customWidth="1"/>
    <col min="10" max="10" width="14.453125" customWidth="1"/>
  </cols>
  <sheetData>
    <row r="1" spans="1:10" s="1" customFormat="1" ht="15.5" x14ac:dyDescent="0.35">
      <c r="A1" s="16" t="s">
        <v>12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0</v>
      </c>
      <c r="I1" s="14" t="s">
        <v>7</v>
      </c>
      <c r="J1" s="14" t="s">
        <v>8</v>
      </c>
    </row>
    <row r="2" spans="1:10" ht="15.5" x14ac:dyDescent="0.35">
      <c r="A2" s="6" t="s">
        <v>43</v>
      </c>
      <c r="B2" s="8">
        <v>16</v>
      </c>
      <c r="C2" s="9">
        <v>1.8541666666666668E-2</v>
      </c>
      <c r="D2" s="9">
        <v>0.7402777777777777</v>
      </c>
      <c r="E2" s="9">
        <v>0.75831018518518523</v>
      </c>
      <c r="F2" s="9">
        <v>1.8032407407407407E-2</v>
      </c>
      <c r="G2" s="8">
        <v>-44</v>
      </c>
      <c r="H2" s="8">
        <v>10</v>
      </c>
      <c r="I2" s="8">
        <v>22</v>
      </c>
      <c r="J2" s="6"/>
    </row>
    <row r="3" spans="1:10" ht="15.5" x14ac:dyDescent="0.35">
      <c r="A3" s="6" t="s">
        <v>67</v>
      </c>
      <c r="B3" s="8">
        <v>10</v>
      </c>
      <c r="C3" s="9">
        <v>1.6689814814814817E-2</v>
      </c>
      <c r="D3" s="9">
        <v>0.73611111111111116</v>
      </c>
      <c r="E3" s="9">
        <v>0.75254629629629621</v>
      </c>
      <c r="F3" s="9">
        <v>1.6435185185185188E-2</v>
      </c>
      <c r="G3" s="8">
        <v>-22</v>
      </c>
      <c r="H3" s="8">
        <v>9</v>
      </c>
      <c r="I3" s="8">
        <v>9</v>
      </c>
      <c r="J3" s="6"/>
    </row>
    <row r="4" spans="1:10" ht="15.5" x14ac:dyDescent="0.35">
      <c r="A4" s="6" t="s">
        <v>14</v>
      </c>
      <c r="B4" s="8">
        <v>19</v>
      </c>
      <c r="C4" s="9">
        <v>1.7291666666666667E-2</v>
      </c>
      <c r="D4" s="9">
        <v>0.74236111111111114</v>
      </c>
      <c r="E4" s="9">
        <v>0.75946759259259267</v>
      </c>
      <c r="F4" s="9">
        <v>1.7106481481481483E-2</v>
      </c>
      <c r="G4" s="8">
        <v>-16</v>
      </c>
      <c r="H4" s="8">
        <v>8</v>
      </c>
      <c r="I4" s="8">
        <v>21</v>
      </c>
      <c r="J4" s="6"/>
    </row>
    <row r="5" spans="1:10" ht="15.5" x14ac:dyDescent="0.35">
      <c r="A5" s="6" t="s">
        <v>46</v>
      </c>
      <c r="B5" s="8">
        <v>8</v>
      </c>
      <c r="C5" s="9">
        <v>1.7071759259259259E-2</v>
      </c>
      <c r="D5" s="9">
        <v>0.73472222222222217</v>
      </c>
      <c r="E5" s="9">
        <v>0.75162037037037033</v>
      </c>
      <c r="F5" s="9">
        <v>1.6898148148148148E-2</v>
      </c>
      <c r="G5" s="8">
        <v>-15</v>
      </c>
      <c r="H5" s="8">
        <v>7</v>
      </c>
      <c r="I5" s="8">
        <v>11</v>
      </c>
      <c r="J5" s="6"/>
    </row>
    <row r="6" spans="1:10" ht="15.5" x14ac:dyDescent="0.35">
      <c r="A6" s="6" t="s">
        <v>25</v>
      </c>
      <c r="B6" s="8">
        <v>17</v>
      </c>
      <c r="C6" s="9">
        <v>1.8171296296296297E-2</v>
      </c>
      <c r="D6" s="9">
        <v>0.74097222222222225</v>
      </c>
      <c r="E6" s="9">
        <v>0.7590972222222222</v>
      </c>
      <c r="F6" s="9">
        <v>1.8124999999999999E-2</v>
      </c>
      <c r="G6" s="8">
        <v>-4</v>
      </c>
      <c r="H6" s="8">
        <v>6</v>
      </c>
      <c r="I6" s="8">
        <v>14</v>
      </c>
      <c r="J6" s="6"/>
    </row>
    <row r="7" spans="1:10" ht="15.5" x14ac:dyDescent="0.35">
      <c r="A7" s="6" t="s">
        <v>41</v>
      </c>
      <c r="B7" s="8">
        <v>14</v>
      </c>
      <c r="C7" s="9">
        <v>1.894675925925926E-2</v>
      </c>
      <c r="D7" s="9">
        <v>0.73888888888888893</v>
      </c>
      <c r="E7" s="9">
        <v>0.75780092592592585</v>
      </c>
      <c r="F7" s="9">
        <v>1.8912037037037036E-2</v>
      </c>
      <c r="G7" s="8">
        <v>-3</v>
      </c>
      <c r="H7" s="8">
        <v>5</v>
      </c>
      <c r="I7" s="8">
        <v>19</v>
      </c>
      <c r="J7" s="6"/>
    </row>
    <row r="8" spans="1:10" ht="15.5" x14ac:dyDescent="0.35">
      <c r="A8" s="6" t="s">
        <v>21</v>
      </c>
      <c r="B8" s="8">
        <v>5</v>
      </c>
      <c r="C8" s="9">
        <v>1.7048611111111112E-2</v>
      </c>
      <c r="D8" s="9">
        <v>0.73263888888888884</v>
      </c>
      <c r="E8" s="9">
        <v>0.74968749999999995</v>
      </c>
      <c r="F8" s="9">
        <v>1.7048611111111112E-2</v>
      </c>
      <c r="G8" s="8">
        <v>0</v>
      </c>
      <c r="H8" s="8">
        <v>4</v>
      </c>
      <c r="I8" s="8">
        <v>14</v>
      </c>
      <c r="J8" s="6"/>
    </row>
    <row r="9" spans="1:10" ht="15.5" x14ac:dyDescent="0.35">
      <c r="A9" s="6" t="s">
        <v>24</v>
      </c>
      <c r="B9" s="8">
        <v>1</v>
      </c>
      <c r="C9" s="9">
        <v>1.539351851851852E-2</v>
      </c>
      <c r="D9" s="9">
        <v>0.72986111111111107</v>
      </c>
      <c r="E9" s="9">
        <v>0.74534722222222216</v>
      </c>
      <c r="F9" s="9">
        <v>1.5486111111111112E-2</v>
      </c>
      <c r="G9" s="8">
        <v>8</v>
      </c>
      <c r="H9" s="8">
        <v>5</v>
      </c>
      <c r="I9" s="8">
        <v>25</v>
      </c>
      <c r="J9" s="6" t="s">
        <v>10</v>
      </c>
    </row>
    <row r="10" spans="1:10" ht="15.5" x14ac:dyDescent="0.35">
      <c r="A10" s="6" t="s">
        <v>18</v>
      </c>
      <c r="B10" s="8">
        <v>13</v>
      </c>
      <c r="C10" s="9">
        <v>1.5173611111111112E-2</v>
      </c>
      <c r="D10" s="9">
        <v>0.73819444444444438</v>
      </c>
      <c r="E10" s="9">
        <v>0.75348379629629625</v>
      </c>
      <c r="F10" s="9">
        <v>1.5289351851851851E-2</v>
      </c>
      <c r="G10" s="8">
        <v>10</v>
      </c>
      <c r="H10" s="8">
        <v>5</v>
      </c>
      <c r="I10" s="8">
        <v>27</v>
      </c>
      <c r="J10" s="6" t="s">
        <v>9</v>
      </c>
    </row>
    <row r="11" spans="1:10" ht="15.5" x14ac:dyDescent="0.35">
      <c r="A11" s="6" t="s">
        <v>20</v>
      </c>
      <c r="B11" s="8">
        <v>18</v>
      </c>
      <c r="C11" s="9">
        <v>1.6273148148148148E-2</v>
      </c>
      <c r="D11" s="9">
        <v>0.7416666666666667</v>
      </c>
      <c r="E11" s="9">
        <v>0.75806712962962963</v>
      </c>
      <c r="F11" s="9">
        <v>1.6400462962962964E-2</v>
      </c>
      <c r="G11" s="8">
        <v>11</v>
      </c>
      <c r="H11" s="8">
        <v>3</v>
      </c>
      <c r="I11" s="8">
        <v>11</v>
      </c>
      <c r="J11" s="6" t="s">
        <v>11</v>
      </c>
    </row>
    <row r="12" spans="1:10" ht="15.5" x14ac:dyDescent="0.35">
      <c r="A12" s="6" t="s">
        <v>68</v>
      </c>
      <c r="B12" s="8">
        <v>9</v>
      </c>
      <c r="C12" s="9">
        <v>1.7361111111111112E-2</v>
      </c>
      <c r="D12" s="9">
        <v>0.73541666666666661</v>
      </c>
      <c r="E12" s="9">
        <v>0.75291666666666668</v>
      </c>
      <c r="F12" s="9">
        <v>1.7499999999999998E-2</v>
      </c>
      <c r="G12" s="8">
        <v>12</v>
      </c>
      <c r="H12" s="8">
        <v>2</v>
      </c>
      <c r="I12" s="8">
        <v>2</v>
      </c>
      <c r="J12" s="6"/>
    </row>
    <row r="13" spans="1:10" ht="15.5" x14ac:dyDescent="0.35">
      <c r="A13" s="6" t="s">
        <v>16</v>
      </c>
      <c r="B13" s="8">
        <v>11</v>
      </c>
      <c r="C13" s="9">
        <v>1.7395833333333336E-2</v>
      </c>
      <c r="D13" s="9">
        <v>0.7368055555555556</v>
      </c>
      <c r="E13" s="9">
        <v>0.75444444444444436</v>
      </c>
      <c r="F13" s="9">
        <v>1.7638888888888888E-2</v>
      </c>
      <c r="G13" s="8">
        <v>21</v>
      </c>
      <c r="H13" s="8">
        <v>2</v>
      </c>
      <c r="I13" s="8">
        <v>26</v>
      </c>
      <c r="J13" s="6"/>
    </row>
    <row r="14" spans="1:10" ht="15.5" x14ac:dyDescent="0.35">
      <c r="A14" s="6" t="s">
        <v>44</v>
      </c>
      <c r="B14" s="8">
        <v>4</v>
      </c>
      <c r="C14" s="9">
        <v>1.7013888888888887E-2</v>
      </c>
      <c r="D14" s="9">
        <v>0.7319444444444444</v>
      </c>
      <c r="E14" s="9">
        <v>0.7493171296296296</v>
      </c>
      <c r="F14" s="9">
        <v>1.7372685185185185E-2</v>
      </c>
      <c r="G14" s="8">
        <v>31</v>
      </c>
      <c r="H14" s="8">
        <v>2</v>
      </c>
      <c r="I14" s="8">
        <v>28</v>
      </c>
      <c r="J14" s="6"/>
    </row>
    <row r="15" spans="1:10" ht="15.5" x14ac:dyDescent="0.35">
      <c r="A15" s="6" t="s">
        <v>23</v>
      </c>
      <c r="B15" s="8">
        <v>2</v>
      </c>
      <c r="C15" s="9">
        <v>1.8888888888888889E-2</v>
      </c>
      <c r="D15" s="9">
        <v>0.73055555555555562</v>
      </c>
      <c r="E15" s="9">
        <v>0.74988425925925928</v>
      </c>
      <c r="F15" s="9">
        <v>1.9328703703703702E-2</v>
      </c>
      <c r="G15" s="8">
        <v>38</v>
      </c>
      <c r="H15" s="8">
        <v>2</v>
      </c>
      <c r="I15" s="8">
        <v>12</v>
      </c>
      <c r="J15" s="6"/>
    </row>
    <row r="16" spans="1:10" ht="15.5" x14ac:dyDescent="0.35">
      <c r="A16" s="6" t="s">
        <v>45</v>
      </c>
      <c r="B16" s="8">
        <v>15</v>
      </c>
      <c r="C16" s="9">
        <v>1.6446759259259262E-2</v>
      </c>
      <c r="D16" s="9">
        <v>0.73958333333333337</v>
      </c>
      <c r="E16" s="9">
        <v>0.75678240740740732</v>
      </c>
      <c r="F16" s="9">
        <v>1.7199074074074071E-2</v>
      </c>
      <c r="G16" s="8">
        <v>65</v>
      </c>
      <c r="H16" s="8">
        <v>2</v>
      </c>
      <c r="I16" s="8">
        <v>18</v>
      </c>
      <c r="J16" s="6"/>
    </row>
    <row r="17" spans="1:10" ht="15.5" x14ac:dyDescent="0.35">
      <c r="A17" s="6" t="s">
        <v>15</v>
      </c>
      <c r="B17" s="8">
        <v>6</v>
      </c>
      <c r="C17" s="9">
        <v>1.7430555555555557E-2</v>
      </c>
      <c r="D17" s="9">
        <v>0.73333333333333339</v>
      </c>
      <c r="E17" s="9">
        <v>0.75166666666666659</v>
      </c>
      <c r="F17" s="9">
        <v>1.8333333333333333E-2</v>
      </c>
      <c r="G17" s="8">
        <v>78</v>
      </c>
      <c r="H17" s="8">
        <v>2</v>
      </c>
      <c r="I17" s="8">
        <v>12</v>
      </c>
      <c r="J17" s="6"/>
    </row>
    <row r="18" spans="1:10" ht="15.5" x14ac:dyDescent="0.35">
      <c r="A18" s="6" t="s">
        <v>13</v>
      </c>
      <c r="B18" s="8">
        <v>7</v>
      </c>
      <c r="C18" s="9">
        <v>1.7511574074074072E-2</v>
      </c>
      <c r="D18" s="9">
        <v>0.73402777777777783</v>
      </c>
      <c r="E18" s="9">
        <v>0.75292824074074083</v>
      </c>
      <c r="F18" s="9">
        <v>1.8900462962962963E-2</v>
      </c>
      <c r="G18" s="8">
        <v>120</v>
      </c>
      <c r="H18" s="8">
        <v>2</v>
      </c>
      <c r="I18" s="8">
        <v>27</v>
      </c>
      <c r="J18" s="6"/>
    </row>
    <row r="19" spans="1:10" ht="15.5" x14ac:dyDescent="0.35">
      <c r="A19" s="6" t="s">
        <v>54</v>
      </c>
      <c r="B19" s="8">
        <v>20</v>
      </c>
      <c r="C19" s="9">
        <v>2.0833333333333332E-2</v>
      </c>
      <c r="D19" s="9">
        <v>0.74305555555555547</v>
      </c>
      <c r="E19" s="9">
        <v>0.76527777777777783</v>
      </c>
      <c r="F19" s="9">
        <v>2.2222222222222223E-2</v>
      </c>
      <c r="G19" s="8">
        <v>120</v>
      </c>
      <c r="H19" s="8">
        <v>2</v>
      </c>
      <c r="I19" s="8">
        <v>6</v>
      </c>
      <c r="J19" s="6"/>
    </row>
    <row r="20" spans="1:10" ht="15.5" x14ac:dyDescent="0.35">
      <c r="A20" s="6" t="s">
        <v>69</v>
      </c>
      <c r="B20" s="8">
        <v>12</v>
      </c>
      <c r="C20" s="9">
        <v>0</v>
      </c>
      <c r="D20" s="9">
        <v>0.73749999999999993</v>
      </c>
      <c r="E20" s="9">
        <v>0.75630787037037039</v>
      </c>
      <c r="F20" s="9">
        <v>1.8807870370370371E-2</v>
      </c>
      <c r="G20" s="8">
        <v>1625</v>
      </c>
      <c r="H20" s="8">
        <v>0</v>
      </c>
      <c r="I20" s="8">
        <v>0</v>
      </c>
      <c r="J20" s="6"/>
    </row>
    <row r="21" spans="1:10" ht="15.5" x14ac:dyDescent="0.35">
      <c r="A21" s="6" t="s">
        <v>63</v>
      </c>
      <c r="B21" s="8">
        <v>3</v>
      </c>
      <c r="C21" s="9">
        <v>0</v>
      </c>
      <c r="D21" s="9">
        <v>0.73125000000000007</v>
      </c>
      <c r="E21" s="9">
        <v>0.75011574074074072</v>
      </c>
      <c r="F21" s="9">
        <v>1.8865740740740742E-2</v>
      </c>
      <c r="G21" s="8">
        <v>1630</v>
      </c>
      <c r="H21" s="8">
        <v>0</v>
      </c>
      <c r="I21" s="8">
        <v>0</v>
      </c>
      <c r="J21" s="6"/>
    </row>
    <row r="22" spans="1:10" ht="15.5" x14ac:dyDescent="0.3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5.5" x14ac:dyDescent="0.3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.5" x14ac:dyDescent="0.35">
      <c r="A24" s="6" t="s">
        <v>56</v>
      </c>
      <c r="B24" s="6"/>
      <c r="C24" s="6"/>
      <c r="D24" s="11">
        <v>0.70833333333333337</v>
      </c>
      <c r="E24" s="9">
        <v>0.72349537037037026</v>
      </c>
      <c r="F24" s="9">
        <v>1.5162037037037036E-2</v>
      </c>
      <c r="G24" s="6"/>
      <c r="H24" s="6"/>
      <c r="I24" s="6"/>
      <c r="J24" s="6" t="s">
        <v>39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&amp;C&amp;"-,Bold"&amp;14Bonser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sqref="A1:XFD1"/>
    </sheetView>
  </sheetViews>
  <sheetFormatPr defaultRowHeight="14.5" x14ac:dyDescent="0.35"/>
  <cols>
    <col min="1" max="1" width="21.54296875" customWidth="1"/>
    <col min="2" max="2" width="11.453125" customWidth="1"/>
    <col min="3" max="3" width="11.26953125" customWidth="1"/>
    <col min="4" max="5" width="11.453125" customWidth="1"/>
    <col min="6" max="6" width="11.54296875" customWidth="1"/>
    <col min="7" max="7" width="7.1796875" customWidth="1"/>
    <col min="8" max="8" width="7.26953125" customWidth="1"/>
    <col min="9" max="9" width="7" customWidth="1"/>
    <col min="10" max="10" width="14.453125" customWidth="1"/>
  </cols>
  <sheetData>
    <row r="1" spans="1:11" s="10" customFormat="1" ht="15.5" x14ac:dyDescent="0.35">
      <c r="A1" s="13" t="s">
        <v>12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0</v>
      </c>
      <c r="I1" s="14" t="s">
        <v>7</v>
      </c>
      <c r="J1" s="14" t="s">
        <v>8</v>
      </c>
      <c r="K1" s="12"/>
    </row>
    <row r="2" spans="1:11" ht="15.5" x14ac:dyDescent="0.35">
      <c r="A2" s="6" t="s">
        <v>69</v>
      </c>
      <c r="B2" s="8">
        <v>16</v>
      </c>
      <c r="C2" s="9">
        <v>1.8576388888888889E-2</v>
      </c>
      <c r="D2" s="9">
        <v>0.7402777777777777</v>
      </c>
      <c r="E2" s="9">
        <v>0.75797453703703699</v>
      </c>
      <c r="F2" s="9">
        <v>1.7696759259259259E-2</v>
      </c>
      <c r="G2" s="8">
        <v>-76</v>
      </c>
      <c r="H2" s="8">
        <v>10</v>
      </c>
      <c r="I2" s="8">
        <v>10</v>
      </c>
      <c r="J2" s="8"/>
      <c r="K2" s="1"/>
    </row>
    <row r="3" spans="1:11" ht="15.5" x14ac:dyDescent="0.35">
      <c r="A3" s="6" t="s">
        <v>59</v>
      </c>
      <c r="B3" s="8">
        <v>27</v>
      </c>
      <c r="C3" s="9">
        <v>1.8055555555555557E-2</v>
      </c>
      <c r="D3" s="9">
        <v>0.74791666666666667</v>
      </c>
      <c r="E3" s="9">
        <v>0.7653240740740741</v>
      </c>
      <c r="F3" s="9">
        <v>1.7407407407407406E-2</v>
      </c>
      <c r="G3" s="8">
        <v>-56</v>
      </c>
      <c r="H3" s="8">
        <v>9</v>
      </c>
      <c r="I3" s="8">
        <v>11</v>
      </c>
      <c r="J3" s="8"/>
      <c r="K3" s="1"/>
    </row>
    <row r="4" spans="1:11" ht="15.5" x14ac:dyDescent="0.35">
      <c r="A4" s="6" t="s">
        <v>16</v>
      </c>
      <c r="B4" s="8">
        <v>20</v>
      </c>
      <c r="C4" s="9">
        <v>1.7395833333333336E-2</v>
      </c>
      <c r="D4" s="9">
        <v>0.74305555555555547</v>
      </c>
      <c r="E4" s="9">
        <v>0.75988425925925929</v>
      </c>
      <c r="F4" s="9">
        <v>1.6828703703703703E-2</v>
      </c>
      <c r="G4" s="8">
        <v>-49</v>
      </c>
      <c r="H4" s="8">
        <v>8</v>
      </c>
      <c r="I4" s="8">
        <v>34</v>
      </c>
      <c r="J4" s="8"/>
      <c r="K4" s="1"/>
    </row>
    <row r="5" spans="1:11" ht="15.5" x14ac:dyDescent="0.35">
      <c r="A5" s="6" t="s">
        <v>43</v>
      </c>
      <c r="B5" s="8">
        <v>18</v>
      </c>
      <c r="C5" s="9">
        <v>1.8032407407407407E-2</v>
      </c>
      <c r="D5" s="9">
        <v>0.7416666666666667</v>
      </c>
      <c r="E5" s="9">
        <v>0.75920138888888899</v>
      </c>
      <c r="F5" s="9">
        <v>1.7534722222222222E-2</v>
      </c>
      <c r="G5" s="8">
        <v>-43</v>
      </c>
      <c r="H5" s="8">
        <v>7</v>
      </c>
      <c r="I5" s="8">
        <v>29</v>
      </c>
      <c r="J5" s="8"/>
      <c r="K5" s="1"/>
    </row>
    <row r="6" spans="1:11" ht="15.5" x14ac:dyDescent="0.35">
      <c r="A6" s="6" t="s">
        <v>14</v>
      </c>
      <c r="B6" s="8">
        <v>13</v>
      </c>
      <c r="C6" s="9">
        <v>1.7106481481481483E-2</v>
      </c>
      <c r="D6" s="9">
        <v>0.73819444444444438</v>
      </c>
      <c r="E6" s="9">
        <v>0.75495370370370374</v>
      </c>
      <c r="F6" s="9">
        <v>1.6759259259259258E-2</v>
      </c>
      <c r="G6" s="8">
        <v>-30</v>
      </c>
      <c r="H6" s="8">
        <v>6</v>
      </c>
      <c r="I6" s="8">
        <v>27</v>
      </c>
      <c r="J6" s="8"/>
      <c r="K6" s="1"/>
    </row>
    <row r="7" spans="1:11" ht="15.5" x14ac:dyDescent="0.35">
      <c r="A7" s="6" t="s">
        <v>20</v>
      </c>
      <c r="B7" s="8">
        <v>12</v>
      </c>
      <c r="C7" s="9">
        <v>1.6273148148148148E-2</v>
      </c>
      <c r="D7" s="9">
        <v>0.73749999999999993</v>
      </c>
      <c r="E7" s="9">
        <v>0.75350694444444455</v>
      </c>
      <c r="F7" s="9">
        <v>1.6006944444444445E-2</v>
      </c>
      <c r="G7" s="8">
        <v>-23</v>
      </c>
      <c r="H7" s="8">
        <v>6</v>
      </c>
      <c r="I7" s="8">
        <v>17</v>
      </c>
      <c r="J7" s="8" t="s">
        <v>11</v>
      </c>
      <c r="K7" s="1"/>
    </row>
    <row r="8" spans="1:11" ht="15.5" x14ac:dyDescent="0.35">
      <c r="A8" s="6" t="s">
        <v>21</v>
      </c>
      <c r="B8" s="8">
        <v>19</v>
      </c>
      <c r="C8" s="9">
        <v>1.7048611111111112E-2</v>
      </c>
      <c r="D8" s="9">
        <v>0.74236111111111114</v>
      </c>
      <c r="E8" s="9">
        <v>0.75927083333333334</v>
      </c>
      <c r="F8" s="9">
        <v>1.6909722222222225E-2</v>
      </c>
      <c r="G8" s="8">
        <v>-12</v>
      </c>
      <c r="H8" s="8">
        <v>4</v>
      </c>
      <c r="I8" s="8">
        <v>18</v>
      </c>
      <c r="J8" s="8"/>
      <c r="K8" s="1"/>
    </row>
    <row r="9" spans="1:11" ht="15.5" x14ac:dyDescent="0.35">
      <c r="A9" s="6" t="s">
        <v>61</v>
      </c>
      <c r="B9" s="8">
        <v>22</v>
      </c>
      <c r="C9" s="9">
        <v>1.8055555555555557E-2</v>
      </c>
      <c r="D9" s="9">
        <v>0.74444444444444446</v>
      </c>
      <c r="E9" s="9">
        <v>0.76239583333333327</v>
      </c>
      <c r="F9" s="9">
        <v>1.7951388888888888E-2</v>
      </c>
      <c r="G9" s="8">
        <v>-9</v>
      </c>
      <c r="H9" s="8">
        <v>3</v>
      </c>
      <c r="I9" s="8">
        <v>5</v>
      </c>
      <c r="J9" s="8"/>
      <c r="K9" s="1"/>
    </row>
    <row r="10" spans="1:11" ht="15.5" x14ac:dyDescent="0.35">
      <c r="A10" s="6" t="s">
        <v>67</v>
      </c>
      <c r="B10" s="8">
        <v>29</v>
      </c>
      <c r="C10" s="9">
        <v>1.6435185185185188E-2</v>
      </c>
      <c r="D10" s="9">
        <v>0.74930555555555556</v>
      </c>
      <c r="E10" s="9">
        <v>0.76564814814814808</v>
      </c>
      <c r="F10" s="9">
        <v>1.6342592592592593E-2</v>
      </c>
      <c r="G10" s="8">
        <v>-8</v>
      </c>
      <c r="H10" s="8">
        <v>2</v>
      </c>
      <c r="I10" s="8">
        <v>11</v>
      </c>
      <c r="J10" s="8"/>
      <c r="K10" s="1"/>
    </row>
    <row r="11" spans="1:11" ht="15.5" x14ac:dyDescent="0.35">
      <c r="A11" s="6" t="s">
        <v>18</v>
      </c>
      <c r="B11" s="8">
        <v>10</v>
      </c>
      <c r="C11" s="9">
        <v>1.5173611111111112E-2</v>
      </c>
      <c r="D11" s="9">
        <v>0.73611111111111116</v>
      </c>
      <c r="E11" s="9">
        <v>0.75133101851851858</v>
      </c>
      <c r="F11" s="9">
        <v>1.5219907407407409E-2</v>
      </c>
      <c r="G11" s="8">
        <v>4</v>
      </c>
      <c r="H11" s="8">
        <v>5</v>
      </c>
      <c r="I11" s="8">
        <v>32</v>
      </c>
      <c r="J11" s="8" t="s">
        <v>9</v>
      </c>
      <c r="K11" s="1"/>
    </row>
    <row r="12" spans="1:11" ht="15.5" x14ac:dyDescent="0.35">
      <c r="A12" s="6" t="s">
        <v>68</v>
      </c>
      <c r="B12" s="8">
        <v>14</v>
      </c>
      <c r="C12" s="9">
        <v>1.7361111111111112E-2</v>
      </c>
      <c r="D12" s="9">
        <v>0.73888888888888893</v>
      </c>
      <c r="E12" s="9">
        <v>0.75631944444444443</v>
      </c>
      <c r="F12" s="9">
        <v>1.7430555555555557E-2</v>
      </c>
      <c r="G12" s="8">
        <v>6</v>
      </c>
      <c r="H12" s="8">
        <v>2</v>
      </c>
      <c r="I12" s="8">
        <v>4</v>
      </c>
      <c r="J12" s="8"/>
      <c r="K12" s="1"/>
    </row>
    <row r="13" spans="1:11" ht="15.5" x14ac:dyDescent="0.35">
      <c r="A13" s="6" t="s">
        <v>44</v>
      </c>
      <c r="B13" s="8">
        <v>17</v>
      </c>
      <c r="C13" s="9">
        <v>1.7013888888888887E-2</v>
      </c>
      <c r="D13" s="9">
        <v>0.74097222222222225</v>
      </c>
      <c r="E13" s="9">
        <v>0.75806712962962963</v>
      </c>
      <c r="F13" s="9">
        <v>1.7094907407407409E-2</v>
      </c>
      <c r="G13" s="8">
        <v>7</v>
      </c>
      <c r="H13" s="8">
        <v>2</v>
      </c>
      <c r="I13" s="8">
        <v>30</v>
      </c>
      <c r="J13" s="8"/>
      <c r="K13" s="1"/>
    </row>
    <row r="14" spans="1:11" ht="15.5" x14ac:dyDescent="0.35">
      <c r="A14" s="6" t="s">
        <v>46</v>
      </c>
      <c r="B14" s="8">
        <v>5</v>
      </c>
      <c r="C14" s="9">
        <v>1.6898148148148148E-2</v>
      </c>
      <c r="D14" s="9">
        <v>0.73263888888888884</v>
      </c>
      <c r="E14" s="9">
        <v>0.74965277777777783</v>
      </c>
      <c r="F14" s="9">
        <v>1.7013888888888887E-2</v>
      </c>
      <c r="G14" s="8">
        <v>10</v>
      </c>
      <c r="H14" s="8">
        <v>2</v>
      </c>
      <c r="I14" s="8">
        <v>13</v>
      </c>
      <c r="J14" s="8"/>
      <c r="K14" s="1"/>
    </row>
    <row r="15" spans="1:11" ht="15.5" x14ac:dyDescent="0.35">
      <c r="A15" s="6" t="s">
        <v>42</v>
      </c>
      <c r="B15" s="8">
        <v>9</v>
      </c>
      <c r="C15" s="9">
        <v>2.2210648148148149E-2</v>
      </c>
      <c r="D15" s="9">
        <v>0.73541666666666661</v>
      </c>
      <c r="E15" s="9">
        <v>0.75777777777777777</v>
      </c>
      <c r="F15" s="9">
        <v>2.2361111111111113E-2</v>
      </c>
      <c r="G15" s="8">
        <v>13</v>
      </c>
      <c r="H15" s="8">
        <v>2</v>
      </c>
      <c r="I15" s="8">
        <v>27</v>
      </c>
      <c r="J15" s="8"/>
      <c r="K15" s="1"/>
    </row>
    <row r="16" spans="1:11" ht="15.5" x14ac:dyDescent="0.35">
      <c r="A16" s="6" t="s">
        <v>24</v>
      </c>
      <c r="B16" s="8">
        <v>11</v>
      </c>
      <c r="C16" s="9">
        <v>1.539351851851852E-2</v>
      </c>
      <c r="D16" s="9">
        <v>0.7368055555555556</v>
      </c>
      <c r="E16" s="9">
        <v>0.75236111111111115</v>
      </c>
      <c r="F16" s="9">
        <v>1.5555555555555553E-2</v>
      </c>
      <c r="G16" s="8">
        <v>14</v>
      </c>
      <c r="H16" s="8">
        <v>4</v>
      </c>
      <c r="I16" s="8">
        <v>29</v>
      </c>
      <c r="J16" s="8" t="s">
        <v>10</v>
      </c>
      <c r="K16" s="1"/>
    </row>
    <row r="17" spans="1:11" ht="15.5" x14ac:dyDescent="0.35">
      <c r="A17" s="6" t="s">
        <v>51</v>
      </c>
      <c r="B17" s="8">
        <v>28</v>
      </c>
      <c r="C17" s="9">
        <v>1.8055555555555557E-2</v>
      </c>
      <c r="D17" s="9">
        <v>0.74861111111111101</v>
      </c>
      <c r="E17" s="9">
        <v>0.76688657407407401</v>
      </c>
      <c r="F17" s="9">
        <v>1.8275462962962962E-2</v>
      </c>
      <c r="G17" s="8">
        <v>19</v>
      </c>
      <c r="H17" s="8">
        <v>2</v>
      </c>
      <c r="I17" s="8">
        <v>6</v>
      </c>
      <c r="J17" s="8"/>
      <c r="K17" s="1"/>
    </row>
    <row r="18" spans="1:11" ht="15.5" x14ac:dyDescent="0.35">
      <c r="A18" s="6" t="s">
        <v>26</v>
      </c>
      <c r="B18" s="8">
        <v>1</v>
      </c>
      <c r="C18" s="9">
        <v>2.013888888888889E-2</v>
      </c>
      <c r="D18" s="9">
        <v>0.72986111111111107</v>
      </c>
      <c r="E18" s="9">
        <v>0.75035879629629632</v>
      </c>
      <c r="F18" s="9">
        <v>2.0497685185185185E-2</v>
      </c>
      <c r="G18" s="8">
        <v>31</v>
      </c>
      <c r="H18" s="8">
        <v>2</v>
      </c>
      <c r="I18" s="8">
        <v>8</v>
      </c>
      <c r="J18" s="8"/>
      <c r="K18" s="1"/>
    </row>
    <row r="19" spans="1:11" ht="15.5" x14ac:dyDescent="0.35">
      <c r="A19" s="6" t="s">
        <v>28</v>
      </c>
      <c r="B19" s="8">
        <v>4</v>
      </c>
      <c r="C19" s="9">
        <v>1.9641203703703706E-2</v>
      </c>
      <c r="D19" s="9">
        <v>0.7319444444444444</v>
      </c>
      <c r="E19" s="9">
        <v>0.75196759259259249</v>
      </c>
      <c r="F19" s="9">
        <v>2.0023148148148148E-2</v>
      </c>
      <c r="G19" s="8">
        <v>33</v>
      </c>
      <c r="H19" s="8">
        <v>2</v>
      </c>
      <c r="I19" s="8">
        <v>4</v>
      </c>
      <c r="J19" s="8"/>
      <c r="K19" s="1"/>
    </row>
    <row r="20" spans="1:11" ht="15.5" x14ac:dyDescent="0.35">
      <c r="A20" s="6" t="s">
        <v>23</v>
      </c>
      <c r="B20" s="8">
        <v>2</v>
      </c>
      <c r="C20" s="9">
        <v>1.8888888888888889E-2</v>
      </c>
      <c r="D20" s="9">
        <v>0.73055555555555562</v>
      </c>
      <c r="E20" s="9">
        <v>0.74986111111111109</v>
      </c>
      <c r="F20" s="9">
        <v>1.9305555555555555E-2</v>
      </c>
      <c r="G20" s="8">
        <v>36</v>
      </c>
      <c r="H20" s="8">
        <v>2</v>
      </c>
      <c r="I20" s="8">
        <v>14</v>
      </c>
      <c r="J20" s="8"/>
      <c r="K20" s="1"/>
    </row>
    <row r="21" spans="1:11" ht="15.5" x14ac:dyDescent="0.35">
      <c r="A21" s="6" t="s">
        <v>15</v>
      </c>
      <c r="B21" s="8">
        <v>24</v>
      </c>
      <c r="C21" s="9">
        <v>1.7430555555555557E-2</v>
      </c>
      <c r="D21" s="9">
        <v>0.74583333333333324</v>
      </c>
      <c r="E21" s="9">
        <v>0.76369212962962962</v>
      </c>
      <c r="F21" s="9">
        <v>1.7858796296296296E-2</v>
      </c>
      <c r="G21" s="8">
        <v>37</v>
      </c>
      <c r="H21" s="8">
        <v>2</v>
      </c>
      <c r="I21" s="8">
        <v>14</v>
      </c>
      <c r="J21" s="8"/>
      <c r="K21" s="1"/>
    </row>
    <row r="22" spans="1:11" ht="15.5" x14ac:dyDescent="0.35">
      <c r="A22" s="6" t="s">
        <v>58</v>
      </c>
      <c r="B22" s="8">
        <v>6</v>
      </c>
      <c r="C22" s="9">
        <v>1.8877314814814816E-2</v>
      </c>
      <c r="D22" s="9">
        <v>0.73333333333333339</v>
      </c>
      <c r="E22" s="9">
        <v>0.75263888888888886</v>
      </c>
      <c r="F22" s="9">
        <v>1.9305555555555555E-2</v>
      </c>
      <c r="G22" s="8">
        <v>37</v>
      </c>
      <c r="H22" s="8">
        <v>2</v>
      </c>
      <c r="I22" s="8">
        <v>5</v>
      </c>
      <c r="J22" s="8"/>
      <c r="K22" s="1"/>
    </row>
    <row r="23" spans="1:11" ht="15.5" x14ac:dyDescent="0.35">
      <c r="A23" s="6" t="s">
        <v>71</v>
      </c>
      <c r="B23" s="8">
        <v>15</v>
      </c>
      <c r="C23" s="9">
        <v>1.8402777777777778E-2</v>
      </c>
      <c r="D23" s="9">
        <v>0.73958333333333337</v>
      </c>
      <c r="E23" s="9">
        <v>0.75842592592592595</v>
      </c>
      <c r="F23" s="9">
        <v>1.8842592592592591E-2</v>
      </c>
      <c r="G23" s="8">
        <v>38</v>
      </c>
      <c r="H23" s="8">
        <v>2</v>
      </c>
      <c r="I23" s="8">
        <v>2</v>
      </c>
      <c r="J23" s="8"/>
      <c r="K23" s="1"/>
    </row>
    <row r="24" spans="1:11" ht="15.5" x14ac:dyDescent="0.35">
      <c r="A24" s="6" t="s">
        <v>13</v>
      </c>
      <c r="B24" s="8">
        <v>7</v>
      </c>
      <c r="C24" s="9">
        <v>1.7511574074074072E-2</v>
      </c>
      <c r="D24" s="9">
        <v>0.73402777777777783</v>
      </c>
      <c r="E24" s="9">
        <v>0.75217592592592597</v>
      </c>
      <c r="F24" s="9">
        <v>1.8148148148148146E-2</v>
      </c>
      <c r="G24" s="8">
        <v>55</v>
      </c>
      <c r="H24" s="8">
        <v>2</v>
      </c>
      <c r="I24" s="8">
        <v>29</v>
      </c>
      <c r="J24" s="8"/>
      <c r="K24" s="1"/>
    </row>
    <row r="25" spans="1:11" ht="15.5" x14ac:dyDescent="0.35">
      <c r="A25" s="6" t="s">
        <v>54</v>
      </c>
      <c r="B25" s="8">
        <v>25</v>
      </c>
      <c r="C25" s="9">
        <v>2.0833333333333332E-2</v>
      </c>
      <c r="D25" s="9">
        <v>0.74652777777777779</v>
      </c>
      <c r="E25" s="9">
        <v>0.76802083333333337</v>
      </c>
      <c r="F25" s="9">
        <v>2.1493055555555557E-2</v>
      </c>
      <c r="G25" s="8">
        <v>57</v>
      </c>
      <c r="H25" s="8">
        <v>2</v>
      </c>
      <c r="I25" s="8">
        <v>8</v>
      </c>
      <c r="J25" s="8"/>
      <c r="K25" s="1"/>
    </row>
    <row r="26" spans="1:11" ht="15.5" x14ac:dyDescent="0.35">
      <c r="A26" s="6" t="s">
        <v>29</v>
      </c>
      <c r="B26" s="8">
        <v>8</v>
      </c>
      <c r="C26" s="9">
        <v>1.8749999999999999E-2</v>
      </c>
      <c r="D26" s="9">
        <v>0.73472222222222217</v>
      </c>
      <c r="E26" s="9">
        <v>0.75414351851851846</v>
      </c>
      <c r="F26" s="9">
        <v>1.9421296296296294E-2</v>
      </c>
      <c r="G26" s="8">
        <v>58</v>
      </c>
      <c r="H26" s="8">
        <v>2</v>
      </c>
      <c r="I26" s="8">
        <v>6</v>
      </c>
      <c r="J26" s="8"/>
      <c r="K26" s="1"/>
    </row>
    <row r="27" spans="1:11" ht="15.5" x14ac:dyDescent="0.35">
      <c r="A27" s="6" t="s">
        <v>60</v>
      </c>
      <c r="B27" s="8">
        <v>23</v>
      </c>
      <c r="C27" s="9">
        <v>1.7361111111111112E-2</v>
      </c>
      <c r="D27" s="9">
        <v>0.74513888888888891</v>
      </c>
      <c r="E27" s="9">
        <v>0.76320601851851855</v>
      </c>
      <c r="F27" s="9">
        <v>1.8067129629629631E-2</v>
      </c>
      <c r="G27" s="8">
        <v>61</v>
      </c>
      <c r="H27" s="8">
        <v>2</v>
      </c>
      <c r="I27" s="8">
        <v>4</v>
      </c>
      <c r="J27" s="6"/>
      <c r="K27" s="1"/>
    </row>
    <row r="28" spans="1:11" ht="15.5" x14ac:dyDescent="0.35">
      <c r="A28" s="6" t="s">
        <v>25</v>
      </c>
      <c r="B28" s="8">
        <v>26</v>
      </c>
      <c r="C28" s="9">
        <v>1.8124999999999999E-2</v>
      </c>
      <c r="D28" s="9">
        <v>0.74722222222222223</v>
      </c>
      <c r="E28" s="9">
        <v>0.76708333333333334</v>
      </c>
      <c r="F28" s="9">
        <v>1.9861111111111111E-2</v>
      </c>
      <c r="G28" s="8">
        <v>150</v>
      </c>
      <c r="H28" s="8">
        <v>2</v>
      </c>
      <c r="I28" s="8">
        <v>16</v>
      </c>
      <c r="J28" s="8"/>
      <c r="K28" s="1"/>
    </row>
    <row r="29" spans="1:11" ht="15.5" x14ac:dyDescent="0.35">
      <c r="A29" s="6" t="s">
        <v>63</v>
      </c>
      <c r="B29" s="8">
        <v>3</v>
      </c>
      <c r="C29" s="9">
        <v>0</v>
      </c>
      <c r="D29" s="9">
        <v>0.73125000000000007</v>
      </c>
      <c r="E29" s="9">
        <v>0.7497800925925926</v>
      </c>
      <c r="F29" s="9">
        <v>1.8530092592592595E-2</v>
      </c>
      <c r="G29" s="8">
        <v>1601</v>
      </c>
      <c r="H29" s="8">
        <v>0</v>
      </c>
      <c r="I29" s="8">
        <v>0</v>
      </c>
      <c r="J29" s="8"/>
      <c r="K29" s="1"/>
    </row>
    <row r="30" spans="1:11" ht="15.5" x14ac:dyDescent="0.35">
      <c r="A30" s="6" t="s">
        <v>41</v>
      </c>
      <c r="B30" s="8">
        <v>21</v>
      </c>
      <c r="C30" s="9">
        <v>1.8912037037037036E-2</v>
      </c>
      <c r="D30" s="9">
        <v>0.74375000000000002</v>
      </c>
      <c r="E30" s="9">
        <v>0</v>
      </c>
      <c r="F30" s="9">
        <v>0</v>
      </c>
      <c r="G30" s="8">
        <v>86400</v>
      </c>
      <c r="H30" s="8">
        <v>1</v>
      </c>
      <c r="I30" s="8">
        <v>20</v>
      </c>
      <c r="J30" s="8" t="s">
        <v>72</v>
      </c>
      <c r="K30" s="1"/>
    </row>
  </sheetData>
  <printOptions gridLines="1"/>
  <pageMargins left="0.7" right="0.7" top="0.75" bottom="0.75" header="0.3" footer="0.3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2" sqref="D22:F22"/>
    </sheetView>
  </sheetViews>
  <sheetFormatPr defaultRowHeight="14.5" x14ac:dyDescent="0.35"/>
  <cols>
    <col min="1" max="1" width="21.54296875" customWidth="1"/>
    <col min="2" max="4" width="11.453125" customWidth="1"/>
    <col min="5" max="5" width="11.26953125" customWidth="1"/>
    <col min="6" max="6" width="11.453125" customWidth="1"/>
    <col min="7" max="7" width="7.26953125" customWidth="1"/>
    <col min="8" max="8" width="7" customWidth="1"/>
    <col min="9" max="9" width="7.26953125" customWidth="1"/>
    <col min="10" max="10" width="14.453125" customWidth="1"/>
    <col min="11" max="11" width="15.81640625" bestFit="1" customWidth="1"/>
    <col min="12" max="12" width="11.453125" bestFit="1" customWidth="1"/>
    <col min="13" max="13" width="7.90625" bestFit="1" customWidth="1"/>
    <col min="14" max="14" width="9" bestFit="1" customWidth="1"/>
    <col min="15" max="15" width="7.90625" bestFit="1" customWidth="1"/>
    <col min="16" max="16" width="9.54296875" bestFit="1" customWidth="1"/>
    <col min="17" max="17" width="7.90625" bestFit="1" customWidth="1"/>
    <col min="18" max="18" width="5.90625" bestFit="1" customWidth="1"/>
    <col min="19" max="19" width="5" bestFit="1" customWidth="1"/>
    <col min="20" max="20" width="10.81640625" bestFit="1" customWidth="1"/>
  </cols>
  <sheetData>
    <row r="1" spans="1:10" ht="15.5" x14ac:dyDescent="0.35">
      <c r="A1" s="6" t="s">
        <v>12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0</v>
      </c>
      <c r="I1" s="8" t="s">
        <v>7</v>
      </c>
      <c r="J1" s="8" t="s">
        <v>8</v>
      </c>
    </row>
    <row r="2" spans="1:10" ht="15.5" x14ac:dyDescent="0.35">
      <c r="A2" s="6" t="s">
        <v>14</v>
      </c>
      <c r="B2" s="8">
        <v>14</v>
      </c>
      <c r="C2" s="9">
        <v>1.6759259259259258E-2</v>
      </c>
      <c r="D2" s="9">
        <v>0.73888888888888893</v>
      </c>
      <c r="E2" s="9">
        <v>0.75511574074074073</v>
      </c>
      <c r="F2" s="9">
        <v>1.622685185185185E-2</v>
      </c>
      <c r="G2" s="8">
        <v>-46</v>
      </c>
      <c r="H2" s="8">
        <v>11</v>
      </c>
      <c r="I2" s="8">
        <v>38</v>
      </c>
      <c r="J2" s="8" t="s">
        <v>11</v>
      </c>
    </row>
    <row r="3" spans="1:10" ht="15.5" x14ac:dyDescent="0.35">
      <c r="A3" s="6" t="s">
        <v>57</v>
      </c>
      <c r="B3" s="8">
        <v>8</v>
      </c>
      <c r="C3" s="9">
        <v>1.7349537037037038E-2</v>
      </c>
      <c r="D3" s="9">
        <v>0.73472222222222217</v>
      </c>
      <c r="E3" s="9">
        <v>0.75174768518518509</v>
      </c>
      <c r="F3" s="9">
        <v>1.7025462962962961E-2</v>
      </c>
      <c r="G3" s="8">
        <v>-28</v>
      </c>
      <c r="H3" s="8">
        <v>9</v>
      </c>
      <c r="I3" s="8">
        <v>19</v>
      </c>
      <c r="J3" s="8"/>
    </row>
    <row r="4" spans="1:10" ht="15.5" x14ac:dyDescent="0.35">
      <c r="A4" s="6" t="s">
        <v>46</v>
      </c>
      <c r="B4" s="8">
        <v>3</v>
      </c>
      <c r="C4" s="9">
        <v>1.6898148148148148E-2</v>
      </c>
      <c r="D4" s="9">
        <v>0.73125000000000007</v>
      </c>
      <c r="E4" s="9">
        <v>0.74807870370370377</v>
      </c>
      <c r="F4" s="9">
        <v>1.6828703703703703E-2</v>
      </c>
      <c r="G4" s="8">
        <v>-6</v>
      </c>
      <c r="H4" s="8">
        <v>8</v>
      </c>
      <c r="I4" s="8">
        <v>21</v>
      </c>
      <c r="J4" s="8"/>
    </row>
    <row r="5" spans="1:10" ht="15.5" x14ac:dyDescent="0.35">
      <c r="A5" s="6" t="s">
        <v>24</v>
      </c>
      <c r="B5" s="8">
        <v>16</v>
      </c>
      <c r="C5" s="9">
        <v>1.539351851851852E-2</v>
      </c>
      <c r="D5" s="9">
        <v>0.7402777777777777</v>
      </c>
      <c r="E5" s="9">
        <v>0.75576388888888879</v>
      </c>
      <c r="F5" s="9">
        <v>1.5486111111111112E-2</v>
      </c>
      <c r="G5" s="8">
        <v>8</v>
      </c>
      <c r="H5" s="8">
        <v>9</v>
      </c>
      <c r="I5" s="8">
        <v>38</v>
      </c>
      <c r="J5" s="8" t="s">
        <v>10</v>
      </c>
    </row>
    <row r="6" spans="1:10" ht="15.5" x14ac:dyDescent="0.35">
      <c r="A6" s="6" t="s">
        <v>68</v>
      </c>
      <c r="B6" s="8">
        <v>5</v>
      </c>
      <c r="C6" s="9">
        <v>1.7361111111111112E-2</v>
      </c>
      <c r="D6" s="9">
        <v>0.73263888888888884</v>
      </c>
      <c r="E6" s="9">
        <v>0.75009259259259264</v>
      </c>
      <c r="F6" s="9">
        <v>1.7453703703703704E-2</v>
      </c>
      <c r="G6" s="8">
        <v>8</v>
      </c>
      <c r="H6" s="8">
        <v>7</v>
      </c>
      <c r="I6" s="8">
        <v>11</v>
      </c>
      <c r="J6" s="8"/>
    </row>
    <row r="7" spans="1:10" ht="15.5" x14ac:dyDescent="0.35">
      <c r="A7" s="6" t="s">
        <v>18</v>
      </c>
      <c r="B7" s="8">
        <v>7</v>
      </c>
      <c r="C7" s="9">
        <v>1.5173611111111112E-2</v>
      </c>
      <c r="D7" s="9">
        <v>0.73402777777777783</v>
      </c>
      <c r="E7" s="9">
        <v>0.74930555555555556</v>
      </c>
      <c r="F7" s="9">
        <v>1.5277777777777777E-2</v>
      </c>
      <c r="G7" s="8">
        <v>9</v>
      </c>
      <c r="H7" s="8">
        <v>8</v>
      </c>
      <c r="I7" s="8">
        <v>40</v>
      </c>
      <c r="J7" s="8" t="s">
        <v>9</v>
      </c>
    </row>
    <row r="8" spans="1:10" ht="15.5" x14ac:dyDescent="0.35">
      <c r="A8" s="6" t="s">
        <v>16</v>
      </c>
      <c r="B8" s="8">
        <v>18</v>
      </c>
      <c r="C8" s="9">
        <v>1.6828703703703703E-2</v>
      </c>
      <c r="D8" s="9">
        <v>0.7416666666666667</v>
      </c>
      <c r="E8" s="9">
        <v>0.75875000000000004</v>
      </c>
      <c r="F8" s="9">
        <v>1.7083333333333336E-2</v>
      </c>
      <c r="G8" s="8">
        <v>22</v>
      </c>
      <c r="H8" s="8">
        <v>4</v>
      </c>
      <c r="I8" s="8">
        <v>38</v>
      </c>
      <c r="J8" s="8"/>
    </row>
    <row r="9" spans="1:10" ht="15.5" x14ac:dyDescent="0.35">
      <c r="A9" s="6" t="s">
        <v>69</v>
      </c>
      <c r="B9" s="8">
        <v>9</v>
      </c>
      <c r="C9" s="9">
        <v>1.7696759259259259E-2</v>
      </c>
      <c r="D9" s="9">
        <v>0.73541666666666661</v>
      </c>
      <c r="E9" s="9">
        <v>0.75339120370370372</v>
      </c>
      <c r="F9" s="9">
        <v>1.7974537037037035E-2</v>
      </c>
      <c r="G9" s="8">
        <v>24</v>
      </c>
      <c r="H9" s="8">
        <v>3</v>
      </c>
      <c r="I9" s="8">
        <v>13</v>
      </c>
      <c r="J9" s="8"/>
    </row>
    <row r="10" spans="1:10" ht="15.5" x14ac:dyDescent="0.35">
      <c r="A10" s="6" t="s">
        <v>28</v>
      </c>
      <c r="B10" s="8">
        <v>4</v>
      </c>
      <c r="C10" s="9">
        <v>1.9641203703703706E-2</v>
      </c>
      <c r="D10" s="9">
        <v>0.7319444444444444</v>
      </c>
      <c r="E10" s="9">
        <v>0.751886574074074</v>
      </c>
      <c r="F10" s="9">
        <v>1.9942129629629629E-2</v>
      </c>
      <c r="G10" s="8">
        <v>26</v>
      </c>
      <c r="H10" s="8">
        <v>2</v>
      </c>
      <c r="I10" s="8">
        <v>6</v>
      </c>
      <c r="J10" s="8"/>
    </row>
    <row r="11" spans="1:10" ht="15.5" x14ac:dyDescent="0.35">
      <c r="A11" s="6" t="s">
        <v>42</v>
      </c>
      <c r="B11" s="8">
        <v>13</v>
      </c>
      <c r="C11" s="9">
        <v>2.2210648148148149E-2</v>
      </c>
      <c r="D11" s="9">
        <v>0.73819444444444438</v>
      </c>
      <c r="E11" s="9">
        <v>0.76074074074074083</v>
      </c>
      <c r="F11" s="9">
        <v>2.2546296296296297E-2</v>
      </c>
      <c r="G11" s="8">
        <v>29</v>
      </c>
      <c r="H11" s="8">
        <v>2</v>
      </c>
      <c r="I11" s="8">
        <v>29</v>
      </c>
      <c r="J11" s="8"/>
    </row>
    <row r="12" spans="1:10" ht="15.5" x14ac:dyDescent="0.35">
      <c r="A12" s="6" t="s">
        <v>44</v>
      </c>
      <c r="B12" s="8">
        <v>11</v>
      </c>
      <c r="C12" s="9">
        <v>1.7013888888888887E-2</v>
      </c>
      <c r="D12" s="9">
        <v>0.7368055555555556</v>
      </c>
      <c r="E12" s="9">
        <v>0.75417824074074069</v>
      </c>
      <c r="F12" s="9">
        <v>1.7372685185185185E-2</v>
      </c>
      <c r="G12" s="8">
        <v>31</v>
      </c>
      <c r="H12" s="8">
        <v>2</v>
      </c>
      <c r="I12" s="8">
        <v>32</v>
      </c>
      <c r="J12" s="8"/>
    </row>
    <row r="13" spans="1:10" ht="15.5" x14ac:dyDescent="0.35">
      <c r="A13" s="6" t="s">
        <v>21</v>
      </c>
      <c r="B13" s="8">
        <v>6</v>
      </c>
      <c r="C13" s="9">
        <v>1.6909722222222225E-2</v>
      </c>
      <c r="D13" s="9">
        <v>0.73333333333333339</v>
      </c>
      <c r="E13" s="9">
        <v>0.75064814814814806</v>
      </c>
      <c r="F13" s="9">
        <v>1.7314814814814814E-2</v>
      </c>
      <c r="G13" s="8">
        <v>35</v>
      </c>
      <c r="H13" s="8">
        <v>2</v>
      </c>
      <c r="I13" s="8">
        <v>20</v>
      </c>
      <c r="J13" s="8"/>
    </row>
    <row r="14" spans="1:10" ht="15.5" x14ac:dyDescent="0.35">
      <c r="A14" s="6" t="s">
        <v>13</v>
      </c>
      <c r="B14" s="8">
        <v>15</v>
      </c>
      <c r="C14" s="9">
        <v>1.7511574074074072E-2</v>
      </c>
      <c r="D14" s="9">
        <v>0.73958333333333337</v>
      </c>
      <c r="E14" s="9">
        <v>0.75761574074074067</v>
      </c>
      <c r="F14" s="9">
        <v>1.8032407407407407E-2</v>
      </c>
      <c r="G14" s="8">
        <v>45</v>
      </c>
      <c r="H14" s="8">
        <v>2</v>
      </c>
      <c r="I14" s="8">
        <v>31</v>
      </c>
      <c r="J14" s="8"/>
    </row>
    <row r="15" spans="1:10" ht="15.5" x14ac:dyDescent="0.35">
      <c r="A15" s="6" t="s">
        <v>51</v>
      </c>
      <c r="B15" s="8">
        <v>17</v>
      </c>
      <c r="C15" s="9">
        <v>1.8055555555555557E-2</v>
      </c>
      <c r="D15" s="9">
        <v>0.74097222222222225</v>
      </c>
      <c r="E15" s="9">
        <v>0.75967592592592592</v>
      </c>
      <c r="F15" s="9">
        <v>1.8703703703703705E-2</v>
      </c>
      <c r="G15" s="8">
        <v>56</v>
      </c>
      <c r="H15" s="8">
        <v>2</v>
      </c>
      <c r="I15" s="8">
        <v>8</v>
      </c>
      <c r="J15" s="8"/>
    </row>
    <row r="16" spans="1:10" ht="15.5" x14ac:dyDescent="0.35">
      <c r="A16" s="6" t="s">
        <v>43</v>
      </c>
      <c r="B16" s="8">
        <v>12</v>
      </c>
      <c r="C16" s="9">
        <v>1.7534722222222222E-2</v>
      </c>
      <c r="D16" s="9">
        <v>0.73749999999999993</v>
      </c>
      <c r="E16" s="9">
        <v>0.75571759259259252</v>
      </c>
      <c r="F16" s="9">
        <v>1.8217592592592594E-2</v>
      </c>
      <c r="G16" s="8">
        <v>59</v>
      </c>
      <c r="H16" s="8">
        <v>2</v>
      </c>
      <c r="I16" s="8">
        <v>31</v>
      </c>
      <c r="J16" s="8"/>
    </row>
    <row r="17" spans="1:10" ht="15.5" x14ac:dyDescent="0.35">
      <c r="A17" s="6" t="s">
        <v>23</v>
      </c>
      <c r="B17" s="8">
        <v>1</v>
      </c>
      <c r="C17" s="9">
        <v>1.8888888888888889E-2</v>
      </c>
      <c r="D17" s="9">
        <v>0.72986111111111107</v>
      </c>
      <c r="E17" s="9">
        <v>0.74946759259259255</v>
      </c>
      <c r="F17" s="9">
        <v>1.9606481481481482E-2</v>
      </c>
      <c r="G17" s="8">
        <v>62</v>
      </c>
      <c r="H17" s="8">
        <v>2</v>
      </c>
      <c r="I17" s="8">
        <v>16</v>
      </c>
      <c r="J17" s="8"/>
    </row>
    <row r="18" spans="1:10" ht="15.5" x14ac:dyDescent="0.35">
      <c r="A18" s="6" t="s">
        <v>25</v>
      </c>
      <c r="B18" s="8">
        <v>10</v>
      </c>
      <c r="C18" s="9">
        <v>1.8124999999999999E-2</v>
      </c>
      <c r="D18" s="9">
        <v>0.73611111111111116</v>
      </c>
      <c r="E18" s="9">
        <v>0.75571759259259252</v>
      </c>
      <c r="F18" s="9">
        <v>1.9606481481481482E-2</v>
      </c>
      <c r="G18" s="8">
        <v>128</v>
      </c>
      <c r="H18" s="8">
        <v>2</v>
      </c>
      <c r="I18" s="8">
        <v>18</v>
      </c>
      <c r="J18" s="8"/>
    </row>
    <row r="19" spans="1:10" ht="15.5" x14ac:dyDescent="0.35">
      <c r="A19" s="6" t="s">
        <v>63</v>
      </c>
      <c r="B19" s="8">
        <v>2</v>
      </c>
      <c r="C19" s="9">
        <v>0</v>
      </c>
      <c r="D19" s="9">
        <v>0.73055555555555562</v>
      </c>
      <c r="E19" s="9">
        <v>0.74894675925925924</v>
      </c>
      <c r="F19" s="9">
        <v>1.8391203703703705E-2</v>
      </c>
      <c r="G19" s="8">
        <v>1589</v>
      </c>
      <c r="H19" s="8">
        <v>0</v>
      </c>
      <c r="I19" s="8">
        <v>0</v>
      </c>
      <c r="J19" s="8"/>
    </row>
    <row r="20" spans="1:10" ht="15.5" x14ac:dyDescent="0.35">
      <c r="A20" s="6"/>
      <c r="B20" s="6"/>
      <c r="C20" s="6"/>
      <c r="D20" s="6"/>
      <c r="E20" s="6"/>
      <c r="F20" s="6"/>
      <c r="G20" s="6"/>
      <c r="H20" s="6"/>
      <c r="I20" s="6"/>
      <c r="J20" s="6"/>
    </row>
    <row r="22" spans="1:10" ht="15.5" x14ac:dyDescent="0.35">
      <c r="A22" s="6" t="s">
        <v>56</v>
      </c>
      <c r="D22" s="2">
        <v>0.71250000000000002</v>
      </c>
      <c r="E22" s="2">
        <v>0.72822916666666659</v>
      </c>
      <c r="F22" s="2">
        <v>1.5729166666666666E-2</v>
      </c>
      <c r="J22" t="s">
        <v>75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K2" sqref="K2:K41"/>
    </sheetView>
  </sheetViews>
  <sheetFormatPr defaultRowHeight="14.5" x14ac:dyDescent="0.35"/>
  <cols>
    <col min="1" max="1" width="21.453125" customWidth="1"/>
    <col min="2" max="2" width="11.7265625" customWidth="1"/>
    <col min="4" max="4" width="8.7265625" style="4"/>
  </cols>
  <sheetData>
    <row r="1" spans="1:12" s="12" customFormat="1" ht="15.5" x14ac:dyDescent="0.35">
      <c r="A1" s="16" t="s">
        <v>73</v>
      </c>
      <c r="B1" s="14" t="s">
        <v>2</v>
      </c>
      <c r="C1" s="16" t="s">
        <v>30</v>
      </c>
      <c r="D1" s="18" t="s">
        <v>31</v>
      </c>
      <c r="E1" s="16" t="s">
        <v>32</v>
      </c>
      <c r="F1" s="16" t="s">
        <v>33</v>
      </c>
      <c r="G1" s="16" t="s">
        <v>34</v>
      </c>
      <c r="H1" s="16" t="s">
        <v>35</v>
      </c>
      <c r="I1" s="16" t="s">
        <v>36</v>
      </c>
      <c r="J1" s="16" t="s">
        <v>37</v>
      </c>
      <c r="K1" s="16" t="s">
        <v>7</v>
      </c>
      <c r="L1" s="16" t="s">
        <v>40</v>
      </c>
    </row>
    <row r="2" spans="1:12" ht="15.5" x14ac:dyDescent="0.35">
      <c r="A2" s="6" t="s">
        <v>18</v>
      </c>
      <c r="B2" s="9">
        <v>1.5173611111111112E-2</v>
      </c>
      <c r="C2" s="8">
        <v>8</v>
      </c>
      <c r="D2" s="17">
        <v>4</v>
      </c>
      <c r="E2" s="8">
        <v>5</v>
      </c>
      <c r="F2" s="8">
        <v>5</v>
      </c>
      <c r="G2" s="8">
        <v>0</v>
      </c>
      <c r="H2" s="8">
        <v>5</v>
      </c>
      <c r="I2" s="8">
        <v>5</v>
      </c>
      <c r="J2" s="8">
        <v>8</v>
      </c>
      <c r="K2" s="8">
        <f t="shared" ref="K2:K41" si="0">SUM(C2:J2)</f>
        <v>40</v>
      </c>
      <c r="L2" s="8">
        <f t="shared" ref="L2:L41" si="1">RANK(K2,$K$2:$K$41)</f>
        <v>1</v>
      </c>
    </row>
    <row r="3" spans="1:12" ht="15.5" x14ac:dyDescent="0.35">
      <c r="A3" s="6" t="s">
        <v>14</v>
      </c>
      <c r="B3" s="9">
        <v>1.6759259259259258E-2</v>
      </c>
      <c r="C3" s="8">
        <v>9</v>
      </c>
      <c r="D3" s="17">
        <v>0</v>
      </c>
      <c r="E3" s="8">
        <v>2</v>
      </c>
      <c r="F3" s="8">
        <v>2</v>
      </c>
      <c r="G3" s="8">
        <v>0</v>
      </c>
      <c r="H3" s="8">
        <v>8</v>
      </c>
      <c r="I3" s="8">
        <v>6</v>
      </c>
      <c r="J3" s="8">
        <v>11</v>
      </c>
      <c r="K3" s="8">
        <f t="shared" si="0"/>
        <v>38</v>
      </c>
      <c r="L3" s="8">
        <f t="shared" si="1"/>
        <v>2</v>
      </c>
    </row>
    <row r="4" spans="1:12" ht="15.5" x14ac:dyDescent="0.35">
      <c r="A4" s="6" t="s">
        <v>16</v>
      </c>
      <c r="B4" s="9">
        <v>1.6828703703703703E-2</v>
      </c>
      <c r="C4" s="8">
        <v>7</v>
      </c>
      <c r="D4" s="17">
        <v>6</v>
      </c>
      <c r="E4" s="8">
        <v>4</v>
      </c>
      <c r="F4" s="8">
        <v>7</v>
      </c>
      <c r="G4" s="8">
        <v>0</v>
      </c>
      <c r="H4" s="8">
        <v>2</v>
      </c>
      <c r="I4" s="8">
        <v>8</v>
      </c>
      <c r="J4" s="8">
        <v>4</v>
      </c>
      <c r="K4" s="8">
        <f t="shared" si="0"/>
        <v>38</v>
      </c>
      <c r="L4" s="8">
        <f t="shared" si="1"/>
        <v>2</v>
      </c>
    </row>
    <row r="5" spans="1:12" ht="15.5" x14ac:dyDescent="0.35">
      <c r="A5" s="6" t="s">
        <v>24</v>
      </c>
      <c r="B5" s="9">
        <v>1.539351851851852E-2</v>
      </c>
      <c r="C5" s="8">
        <v>4</v>
      </c>
      <c r="D5" s="17">
        <v>5</v>
      </c>
      <c r="E5" s="8">
        <v>7</v>
      </c>
      <c r="F5" s="8">
        <v>4</v>
      </c>
      <c r="G5" s="8">
        <v>0</v>
      </c>
      <c r="H5" s="8">
        <v>5</v>
      </c>
      <c r="I5" s="8">
        <v>4</v>
      </c>
      <c r="J5" s="8">
        <v>9</v>
      </c>
      <c r="K5" s="8">
        <f t="shared" si="0"/>
        <v>38</v>
      </c>
      <c r="L5" s="8">
        <f t="shared" si="1"/>
        <v>2</v>
      </c>
    </row>
    <row r="6" spans="1:12" ht="15.5" x14ac:dyDescent="0.35">
      <c r="A6" s="6" t="s">
        <v>44</v>
      </c>
      <c r="B6" s="9">
        <v>1.7013888888888887E-2</v>
      </c>
      <c r="C6" s="8">
        <v>0</v>
      </c>
      <c r="D6" s="17">
        <v>7</v>
      </c>
      <c r="E6" s="8">
        <v>10</v>
      </c>
      <c r="F6" s="8">
        <v>9</v>
      </c>
      <c r="G6" s="8">
        <v>0</v>
      </c>
      <c r="H6" s="8">
        <v>2</v>
      </c>
      <c r="I6" s="8">
        <v>2</v>
      </c>
      <c r="J6" s="8">
        <v>2</v>
      </c>
      <c r="K6" s="8">
        <f t="shared" si="0"/>
        <v>32</v>
      </c>
      <c r="L6" s="8">
        <f t="shared" si="1"/>
        <v>5</v>
      </c>
    </row>
    <row r="7" spans="1:12" ht="15.5" x14ac:dyDescent="0.35">
      <c r="A7" s="6" t="s">
        <v>43</v>
      </c>
      <c r="B7" s="9">
        <v>1.7534722222222222E-2</v>
      </c>
      <c r="C7" s="8">
        <v>0</v>
      </c>
      <c r="D7" s="17">
        <v>8</v>
      </c>
      <c r="E7" s="8">
        <v>0</v>
      </c>
      <c r="F7" s="8">
        <v>4</v>
      </c>
      <c r="G7" s="8">
        <v>0</v>
      </c>
      <c r="H7" s="8">
        <v>10</v>
      </c>
      <c r="I7" s="8">
        <v>7</v>
      </c>
      <c r="J7" s="8">
        <v>2</v>
      </c>
      <c r="K7" s="8">
        <f t="shared" si="0"/>
        <v>31</v>
      </c>
      <c r="L7" s="8">
        <f t="shared" si="1"/>
        <v>6</v>
      </c>
    </row>
    <row r="8" spans="1:12" ht="15.5" x14ac:dyDescent="0.35">
      <c r="A8" s="6" t="s">
        <v>13</v>
      </c>
      <c r="B8" s="9">
        <v>1.7511574074074072E-2</v>
      </c>
      <c r="C8" s="8">
        <v>10</v>
      </c>
      <c r="D8" s="17">
        <v>4</v>
      </c>
      <c r="E8" s="8">
        <v>9</v>
      </c>
      <c r="F8" s="8">
        <v>2</v>
      </c>
      <c r="G8" s="8">
        <v>0</v>
      </c>
      <c r="H8" s="8">
        <v>2</v>
      </c>
      <c r="I8" s="8">
        <v>2</v>
      </c>
      <c r="J8" s="8">
        <v>2</v>
      </c>
      <c r="K8" s="8">
        <f t="shared" si="0"/>
        <v>31</v>
      </c>
      <c r="L8" s="8">
        <f t="shared" si="1"/>
        <v>6</v>
      </c>
    </row>
    <row r="9" spans="1:12" ht="15.5" x14ac:dyDescent="0.35">
      <c r="A9" s="6" t="s">
        <v>42</v>
      </c>
      <c r="B9" s="9">
        <v>2.2210648148148149E-2</v>
      </c>
      <c r="C9" s="8">
        <v>0</v>
      </c>
      <c r="D9" s="17">
        <v>9</v>
      </c>
      <c r="E9" s="8">
        <v>8</v>
      </c>
      <c r="F9" s="8">
        <v>8</v>
      </c>
      <c r="G9" s="8">
        <v>0</v>
      </c>
      <c r="H9" s="8">
        <v>0</v>
      </c>
      <c r="I9" s="8">
        <v>2</v>
      </c>
      <c r="J9" s="8">
        <v>2</v>
      </c>
      <c r="K9" s="8">
        <f t="shared" si="0"/>
        <v>29</v>
      </c>
      <c r="L9" s="8">
        <f t="shared" si="1"/>
        <v>8</v>
      </c>
    </row>
    <row r="10" spans="1:12" ht="15.5" x14ac:dyDescent="0.35">
      <c r="A10" s="6" t="s">
        <v>46</v>
      </c>
      <c r="B10" s="9">
        <v>1.6898148148148148E-2</v>
      </c>
      <c r="C10" s="8">
        <v>0</v>
      </c>
      <c r="D10" s="17">
        <v>2</v>
      </c>
      <c r="E10" s="8">
        <v>0</v>
      </c>
      <c r="F10" s="8">
        <v>2</v>
      </c>
      <c r="G10" s="8">
        <v>0</v>
      </c>
      <c r="H10" s="8">
        <v>7</v>
      </c>
      <c r="I10" s="8">
        <v>2</v>
      </c>
      <c r="J10" s="8">
        <v>8</v>
      </c>
      <c r="K10" s="8">
        <f t="shared" si="0"/>
        <v>21</v>
      </c>
      <c r="L10" s="8">
        <f t="shared" si="1"/>
        <v>9</v>
      </c>
    </row>
    <row r="11" spans="1:12" ht="15.5" x14ac:dyDescent="0.35">
      <c r="A11" s="6" t="s">
        <v>41</v>
      </c>
      <c r="B11" s="9">
        <v>1.8912037037037036E-2</v>
      </c>
      <c r="C11" s="8">
        <v>0</v>
      </c>
      <c r="D11" s="17">
        <v>10</v>
      </c>
      <c r="E11" s="8">
        <v>2</v>
      </c>
      <c r="F11" s="8">
        <v>2</v>
      </c>
      <c r="G11" s="8">
        <v>0</v>
      </c>
      <c r="H11" s="8">
        <v>5</v>
      </c>
      <c r="I11" s="8">
        <v>1</v>
      </c>
      <c r="J11" s="8">
        <v>0</v>
      </c>
      <c r="K11" s="8">
        <f t="shared" si="0"/>
        <v>20</v>
      </c>
      <c r="L11" s="8">
        <f t="shared" si="1"/>
        <v>10</v>
      </c>
    </row>
    <row r="12" spans="1:12" ht="15.5" x14ac:dyDescent="0.35">
      <c r="A12" s="6" t="s">
        <v>21</v>
      </c>
      <c r="B12" s="9">
        <v>1.6909722222222225E-2</v>
      </c>
      <c r="C12" s="8">
        <v>2</v>
      </c>
      <c r="D12" s="17">
        <v>4</v>
      </c>
      <c r="E12" s="8">
        <v>2</v>
      </c>
      <c r="F12" s="8">
        <v>2</v>
      </c>
      <c r="G12" s="8">
        <v>0</v>
      </c>
      <c r="H12" s="8">
        <v>4</v>
      </c>
      <c r="I12" s="8">
        <v>4</v>
      </c>
      <c r="J12" s="8">
        <v>2</v>
      </c>
      <c r="K12" s="8">
        <f t="shared" si="0"/>
        <v>20</v>
      </c>
      <c r="L12" s="8">
        <f t="shared" si="1"/>
        <v>10</v>
      </c>
    </row>
    <row r="13" spans="1:12" ht="15.5" x14ac:dyDescent="0.35">
      <c r="A13" s="6" t="s">
        <v>57</v>
      </c>
      <c r="B13" s="9">
        <v>1.7349537037037038E-2</v>
      </c>
      <c r="C13" s="8">
        <v>0</v>
      </c>
      <c r="D13" s="17">
        <v>0</v>
      </c>
      <c r="E13" s="8">
        <v>0</v>
      </c>
      <c r="F13" s="8">
        <v>10</v>
      </c>
      <c r="G13" s="8">
        <v>0</v>
      </c>
      <c r="H13" s="8">
        <v>0</v>
      </c>
      <c r="I13" s="8">
        <v>0</v>
      </c>
      <c r="J13" s="8">
        <v>9</v>
      </c>
      <c r="K13" s="8">
        <f t="shared" si="0"/>
        <v>19</v>
      </c>
      <c r="L13" s="8">
        <f t="shared" si="1"/>
        <v>12</v>
      </c>
    </row>
    <row r="14" spans="1:12" ht="15.5" x14ac:dyDescent="0.35">
      <c r="A14" s="6" t="s">
        <v>25</v>
      </c>
      <c r="B14" s="9">
        <v>1.8124999999999999E-2</v>
      </c>
      <c r="C14" s="8">
        <v>2</v>
      </c>
      <c r="D14" s="17">
        <v>2</v>
      </c>
      <c r="E14" s="8">
        <v>2</v>
      </c>
      <c r="F14" s="8">
        <v>2</v>
      </c>
      <c r="G14" s="8">
        <v>0</v>
      </c>
      <c r="H14" s="8">
        <v>6</v>
      </c>
      <c r="I14" s="8">
        <v>2</v>
      </c>
      <c r="J14" s="8">
        <v>2</v>
      </c>
      <c r="K14" s="8">
        <f t="shared" si="0"/>
        <v>18</v>
      </c>
      <c r="L14" s="8">
        <f t="shared" si="1"/>
        <v>13</v>
      </c>
    </row>
    <row r="15" spans="1:12" ht="15.5" x14ac:dyDescent="0.35">
      <c r="A15" s="6" t="s">
        <v>45</v>
      </c>
      <c r="B15" s="9">
        <v>1.6446759259259262E-2</v>
      </c>
      <c r="C15" s="8">
        <v>0</v>
      </c>
      <c r="D15" s="17">
        <v>3</v>
      </c>
      <c r="E15" s="8">
        <v>7</v>
      </c>
      <c r="F15" s="8">
        <v>6</v>
      </c>
      <c r="G15" s="8">
        <v>0</v>
      </c>
      <c r="H15" s="8">
        <v>2</v>
      </c>
      <c r="I15" s="8">
        <v>0</v>
      </c>
      <c r="J15" s="8">
        <v>0</v>
      </c>
      <c r="K15" s="8">
        <f t="shared" si="0"/>
        <v>18</v>
      </c>
      <c r="L15" s="8">
        <f t="shared" si="1"/>
        <v>13</v>
      </c>
    </row>
    <row r="16" spans="1:12" ht="15.5" x14ac:dyDescent="0.35">
      <c r="A16" s="6" t="s">
        <v>20</v>
      </c>
      <c r="B16" s="9">
        <v>1.6006944444444445E-2</v>
      </c>
      <c r="C16" s="8">
        <v>3</v>
      </c>
      <c r="D16" s="17">
        <v>0</v>
      </c>
      <c r="E16" s="8">
        <v>2</v>
      </c>
      <c r="F16" s="8">
        <v>3</v>
      </c>
      <c r="G16" s="8">
        <v>0</v>
      </c>
      <c r="H16" s="8">
        <v>3</v>
      </c>
      <c r="I16" s="8">
        <v>6</v>
      </c>
      <c r="J16" s="8">
        <v>0</v>
      </c>
      <c r="K16" s="8">
        <f t="shared" si="0"/>
        <v>17</v>
      </c>
      <c r="L16" s="8">
        <f t="shared" si="1"/>
        <v>15</v>
      </c>
    </row>
    <row r="17" spans="1:12" ht="15.5" x14ac:dyDescent="0.35">
      <c r="A17" s="6" t="s">
        <v>23</v>
      </c>
      <c r="B17" s="9">
        <v>1.8888888888888889E-2</v>
      </c>
      <c r="C17" s="8">
        <v>2</v>
      </c>
      <c r="D17" s="17">
        <v>2</v>
      </c>
      <c r="E17" s="8">
        <v>4</v>
      </c>
      <c r="F17" s="8">
        <v>2</v>
      </c>
      <c r="G17" s="8">
        <v>0</v>
      </c>
      <c r="H17" s="8">
        <v>2</v>
      </c>
      <c r="I17" s="8">
        <v>2</v>
      </c>
      <c r="J17" s="8">
        <v>2</v>
      </c>
      <c r="K17" s="8">
        <f t="shared" si="0"/>
        <v>16</v>
      </c>
      <c r="L17" s="8">
        <f t="shared" si="1"/>
        <v>16</v>
      </c>
    </row>
    <row r="18" spans="1:12" ht="15.5" x14ac:dyDescent="0.35">
      <c r="A18" s="6" t="s">
        <v>15</v>
      </c>
      <c r="B18" s="9">
        <v>1.7430555555555557E-2</v>
      </c>
      <c r="C18" s="8">
        <v>8</v>
      </c>
      <c r="D18" s="17">
        <v>0</v>
      </c>
      <c r="E18" s="8">
        <v>2</v>
      </c>
      <c r="F18" s="8">
        <v>0</v>
      </c>
      <c r="G18" s="8">
        <v>0</v>
      </c>
      <c r="H18" s="8">
        <v>2</v>
      </c>
      <c r="I18" s="8">
        <v>2</v>
      </c>
      <c r="J18" s="8">
        <v>0</v>
      </c>
      <c r="K18" s="8">
        <f t="shared" si="0"/>
        <v>14</v>
      </c>
      <c r="L18" s="8">
        <f t="shared" si="1"/>
        <v>17</v>
      </c>
    </row>
    <row r="19" spans="1:12" ht="15.5" x14ac:dyDescent="0.35">
      <c r="A19" s="6" t="s">
        <v>69</v>
      </c>
      <c r="B19" s="9">
        <v>1.7696759259259259E-2</v>
      </c>
      <c r="C19" s="8">
        <v>0</v>
      </c>
      <c r="D19" s="17">
        <v>0</v>
      </c>
      <c r="E19" s="8">
        <v>0</v>
      </c>
      <c r="F19" s="8">
        <v>0</v>
      </c>
      <c r="G19" s="8">
        <v>0</v>
      </c>
      <c r="H19" s="8">
        <v>0</v>
      </c>
      <c r="I19" s="8">
        <v>10</v>
      </c>
      <c r="J19" s="8">
        <v>3</v>
      </c>
      <c r="K19" s="8">
        <f t="shared" si="0"/>
        <v>13</v>
      </c>
      <c r="L19" s="8">
        <f t="shared" si="1"/>
        <v>18</v>
      </c>
    </row>
    <row r="20" spans="1:12" ht="15.5" x14ac:dyDescent="0.35">
      <c r="A20" s="6" t="s">
        <v>53</v>
      </c>
      <c r="B20" s="9">
        <v>1.8888888888888889E-2</v>
      </c>
      <c r="C20" s="8">
        <v>0</v>
      </c>
      <c r="D20" s="17">
        <v>0</v>
      </c>
      <c r="E20" s="8">
        <v>7</v>
      </c>
      <c r="F20" s="8">
        <v>6</v>
      </c>
      <c r="G20" s="8">
        <v>0</v>
      </c>
      <c r="H20" s="8">
        <v>0</v>
      </c>
      <c r="I20" s="8">
        <v>0</v>
      </c>
      <c r="J20" s="8">
        <v>0</v>
      </c>
      <c r="K20" s="8">
        <f t="shared" si="0"/>
        <v>13</v>
      </c>
      <c r="L20" s="8">
        <f t="shared" si="1"/>
        <v>18</v>
      </c>
    </row>
    <row r="21" spans="1:12" ht="15.5" x14ac:dyDescent="0.35">
      <c r="A21" s="6" t="s">
        <v>68</v>
      </c>
      <c r="B21" s="9">
        <v>1.7361111111111112E-2</v>
      </c>
      <c r="C21" s="8">
        <v>0</v>
      </c>
      <c r="D21" s="17">
        <v>0</v>
      </c>
      <c r="E21" s="8">
        <v>0</v>
      </c>
      <c r="F21" s="8">
        <v>0</v>
      </c>
      <c r="G21" s="8">
        <v>0</v>
      </c>
      <c r="H21" s="8">
        <v>2</v>
      </c>
      <c r="I21" s="8">
        <v>2</v>
      </c>
      <c r="J21" s="8">
        <v>7</v>
      </c>
      <c r="K21" s="8">
        <f t="shared" si="0"/>
        <v>11</v>
      </c>
      <c r="L21" s="8">
        <f t="shared" si="1"/>
        <v>20</v>
      </c>
    </row>
    <row r="22" spans="1:12" ht="15.5" x14ac:dyDescent="0.35">
      <c r="A22" s="6" t="s">
        <v>19</v>
      </c>
      <c r="B22" s="9">
        <v>1.7025462962962961E-2</v>
      </c>
      <c r="C22" s="8">
        <v>4</v>
      </c>
      <c r="D22" s="17">
        <v>7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f t="shared" si="0"/>
        <v>11</v>
      </c>
      <c r="L22" s="8">
        <f t="shared" si="1"/>
        <v>20</v>
      </c>
    </row>
    <row r="23" spans="1:12" ht="15.5" x14ac:dyDescent="0.35">
      <c r="A23" s="6" t="s">
        <v>59</v>
      </c>
      <c r="B23" s="9">
        <v>1.7407407407407406E-2</v>
      </c>
      <c r="C23" s="8">
        <v>0</v>
      </c>
      <c r="D23" s="17">
        <v>0</v>
      </c>
      <c r="E23" s="8">
        <v>0</v>
      </c>
      <c r="F23" s="8">
        <v>2</v>
      </c>
      <c r="G23" s="8">
        <v>0</v>
      </c>
      <c r="H23" s="8">
        <v>0</v>
      </c>
      <c r="I23" s="8">
        <v>9</v>
      </c>
      <c r="J23" s="8">
        <v>0</v>
      </c>
      <c r="K23" s="8">
        <f t="shared" si="0"/>
        <v>11</v>
      </c>
      <c r="L23" s="8">
        <f t="shared" si="1"/>
        <v>20</v>
      </c>
    </row>
    <row r="24" spans="1:12" ht="15.5" x14ac:dyDescent="0.35">
      <c r="A24" s="6" t="s">
        <v>70</v>
      </c>
      <c r="B24" s="9">
        <v>1.6342592592592593E-2</v>
      </c>
      <c r="C24" s="8">
        <v>0</v>
      </c>
      <c r="D24" s="17">
        <v>0</v>
      </c>
      <c r="E24" s="8">
        <v>0</v>
      </c>
      <c r="F24" s="8">
        <v>0</v>
      </c>
      <c r="G24" s="8">
        <v>0</v>
      </c>
      <c r="H24" s="8">
        <v>9</v>
      </c>
      <c r="I24" s="8">
        <v>2</v>
      </c>
      <c r="J24" s="8">
        <v>0</v>
      </c>
      <c r="K24" s="8">
        <f t="shared" si="0"/>
        <v>11</v>
      </c>
      <c r="L24" s="8">
        <f t="shared" si="1"/>
        <v>20</v>
      </c>
    </row>
    <row r="25" spans="1:12" ht="15.5" x14ac:dyDescent="0.35">
      <c r="A25" s="6" t="s">
        <v>26</v>
      </c>
      <c r="B25" s="9">
        <v>2.013888888888889E-2</v>
      </c>
      <c r="C25" s="8">
        <v>2</v>
      </c>
      <c r="D25" s="17">
        <v>0</v>
      </c>
      <c r="E25" s="8">
        <v>2</v>
      </c>
      <c r="F25" s="8">
        <v>2</v>
      </c>
      <c r="G25" s="8">
        <v>0</v>
      </c>
      <c r="H25" s="8">
        <v>0</v>
      </c>
      <c r="I25" s="8">
        <v>2</v>
      </c>
      <c r="J25" s="8">
        <v>0</v>
      </c>
      <c r="K25" s="8">
        <f t="shared" si="0"/>
        <v>8</v>
      </c>
      <c r="L25" s="8">
        <f t="shared" si="1"/>
        <v>24</v>
      </c>
    </row>
    <row r="26" spans="1:12" ht="15.5" x14ac:dyDescent="0.35">
      <c r="A26" s="6" t="s">
        <v>54</v>
      </c>
      <c r="B26" s="9">
        <v>2.0833333333333332E-2</v>
      </c>
      <c r="C26" s="8">
        <v>0</v>
      </c>
      <c r="D26" s="17">
        <v>0</v>
      </c>
      <c r="E26" s="8">
        <v>2</v>
      </c>
      <c r="F26" s="8">
        <v>2</v>
      </c>
      <c r="G26" s="8">
        <v>0</v>
      </c>
      <c r="H26" s="8">
        <v>2</v>
      </c>
      <c r="I26" s="8">
        <v>2</v>
      </c>
      <c r="J26" s="8">
        <v>0</v>
      </c>
      <c r="K26" s="8">
        <f t="shared" si="0"/>
        <v>8</v>
      </c>
      <c r="L26" s="8">
        <f t="shared" si="1"/>
        <v>24</v>
      </c>
    </row>
    <row r="27" spans="1:12" ht="15.5" x14ac:dyDescent="0.35">
      <c r="A27" s="6" t="s">
        <v>47</v>
      </c>
      <c r="B27" s="9">
        <v>1.8055555555555557E-2</v>
      </c>
      <c r="C27" s="8">
        <v>0</v>
      </c>
      <c r="D27" s="17">
        <v>2</v>
      </c>
      <c r="E27" s="8">
        <v>2</v>
      </c>
      <c r="F27" s="8">
        <v>0</v>
      </c>
      <c r="G27" s="8">
        <v>0</v>
      </c>
      <c r="H27" s="8">
        <v>0</v>
      </c>
      <c r="I27" s="8">
        <v>2</v>
      </c>
      <c r="J27" s="8">
        <v>2</v>
      </c>
      <c r="K27" s="8">
        <f t="shared" si="0"/>
        <v>8</v>
      </c>
      <c r="L27" s="8">
        <f t="shared" si="1"/>
        <v>24</v>
      </c>
    </row>
    <row r="28" spans="1:12" ht="15.5" x14ac:dyDescent="0.35">
      <c r="A28" s="6" t="s">
        <v>61</v>
      </c>
      <c r="B28" s="9">
        <v>1.7951388888888888E-2</v>
      </c>
      <c r="C28" s="8">
        <v>0</v>
      </c>
      <c r="D28" s="17">
        <v>0</v>
      </c>
      <c r="E28" s="8">
        <v>2</v>
      </c>
      <c r="F28" s="8">
        <v>2</v>
      </c>
      <c r="G28" s="8">
        <v>0</v>
      </c>
      <c r="H28" s="8">
        <v>0</v>
      </c>
      <c r="I28" s="8">
        <v>3</v>
      </c>
      <c r="J28" s="8">
        <v>0</v>
      </c>
      <c r="K28" s="8">
        <f t="shared" si="0"/>
        <v>7</v>
      </c>
      <c r="L28" s="8">
        <f t="shared" si="1"/>
        <v>27</v>
      </c>
    </row>
    <row r="29" spans="1:12" ht="15.5" x14ac:dyDescent="0.35">
      <c r="A29" s="6" t="s">
        <v>29</v>
      </c>
      <c r="B29" s="9">
        <v>1.8749999999999999E-2</v>
      </c>
      <c r="C29" s="8">
        <v>2</v>
      </c>
      <c r="D29" s="17">
        <v>0</v>
      </c>
      <c r="E29" s="8">
        <v>2</v>
      </c>
      <c r="F29" s="8">
        <v>0</v>
      </c>
      <c r="G29" s="8">
        <v>0</v>
      </c>
      <c r="H29" s="8">
        <v>0</v>
      </c>
      <c r="I29" s="8">
        <v>2</v>
      </c>
      <c r="J29" s="8">
        <v>0</v>
      </c>
      <c r="K29" s="8">
        <f t="shared" si="0"/>
        <v>6</v>
      </c>
      <c r="L29" s="8">
        <f t="shared" si="1"/>
        <v>28</v>
      </c>
    </row>
    <row r="30" spans="1:12" ht="15.5" x14ac:dyDescent="0.35">
      <c r="A30" s="6" t="s">
        <v>28</v>
      </c>
      <c r="B30" s="9">
        <v>1.9641203703703706E-2</v>
      </c>
      <c r="C30" s="8">
        <v>2</v>
      </c>
      <c r="D30" s="17">
        <v>0</v>
      </c>
      <c r="E30" s="8">
        <v>0</v>
      </c>
      <c r="F30" s="8">
        <v>0</v>
      </c>
      <c r="G30" s="8">
        <v>0</v>
      </c>
      <c r="H30" s="8">
        <v>0</v>
      </c>
      <c r="I30" s="8">
        <v>2</v>
      </c>
      <c r="J30" s="8">
        <v>2</v>
      </c>
      <c r="K30" s="8">
        <f t="shared" si="0"/>
        <v>6</v>
      </c>
      <c r="L30" s="8">
        <f t="shared" si="1"/>
        <v>28</v>
      </c>
    </row>
    <row r="31" spans="1:12" ht="15.5" x14ac:dyDescent="0.35">
      <c r="A31" s="6" t="s">
        <v>17</v>
      </c>
      <c r="B31" s="9">
        <v>1.8414351851851852E-2</v>
      </c>
      <c r="C31" s="8">
        <v>6</v>
      </c>
      <c r="D31" s="17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f t="shared" si="0"/>
        <v>6</v>
      </c>
      <c r="L31" s="8">
        <f t="shared" si="1"/>
        <v>28</v>
      </c>
    </row>
    <row r="32" spans="1:12" ht="15.5" x14ac:dyDescent="0.35">
      <c r="A32" s="6" t="s">
        <v>58</v>
      </c>
      <c r="B32" s="9">
        <v>1.8877314814814816E-2</v>
      </c>
      <c r="C32" s="8">
        <v>0</v>
      </c>
      <c r="D32" s="17">
        <v>0</v>
      </c>
      <c r="E32" s="8">
        <v>0</v>
      </c>
      <c r="F32" s="8">
        <v>3</v>
      </c>
      <c r="G32" s="8">
        <v>0</v>
      </c>
      <c r="H32" s="8">
        <v>0</v>
      </c>
      <c r="I32" s="8">
        <v>2</v>
      </c>
      <c r="J32" s="8">
        <v>0</v>
      </c>
      <c r="K32" s="8">
        <f t="shared" si="0"/>
        <v>5</v>
      </c>
      <c r="L32" s="8">
        <f t="shared" si="1"/>
        <v>31</v>
      </c>
    </row>
    <row r="33" spans="1:12" ht="15.5" x14ac:dyDescent="0.35">
      <c r="A33" s="6" t="s">
        <v>60</v>
      </c>
      <c r="B33" s="9">
        <v>1.7361111111111112E-2</v>
      </c>
      <c r="C33" s="8">
        <v>0</v>
      </c>
      <c r="D33" s="17">
        <v>0</v>
      </c>
      <c r="E33" s="8">
        <v>0</v>
      </c>
      <c r="F33" s="8">
        <v>2</v>
      </c>
      <c r="G33" s="8">
        <v>0</v>
      </c>
      <c r="H33" s="8">
        <v>0</v>
      </c>
      <c r="I33" s="8">
        <v>2</v>
      </c>
      <c r="J33" s="8">
        <v>0</v>
      </c>
      <c r="K33" s="8">
        <f t="shared" si="0"/>
        <v>4</v>
      </c>
      <c r="L33" s="8">
        <f t="shared" si="1"/>
        <v>32</v>
      </c>
    </row>
    <row r="34" spans="1:12" ht="15.5" x14ac:dyDescent="0.35">
      <c r="A34" s="6" t="s">
        <v>22</v>
      </c>
      <c r="B34" s="9">
        <v>1.6863425925925928E-2</v>
      </c>
      <c r="C34" s="8">
        <v>2</v>
      </c>
      <c r="D34" s="17">
        <v>2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f t="shared" si="0"/>
        <v>4</v>
      </c>
      <c r="L34" s="8">
        <f t="shared" si="1"/>
        <v>32</v>
      </c>
    </row>
    <row r="35" spans="1:12" ht="15.5" x14ac:dyDescent="0.35">
      <c r="A35" s="6" t="s">
        <v>27</v>
      </c>
      <c r="B35" s="9">
        <v>1.5335648148148147E-2</v>
      </c>
      <c r="C35" s="8">
        <v>3</v>
      </c>
      <c r="D35" s="17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f t="shared" si="0"/>
        <v>3</v>
      </c>
      <c r="L35" s="8">
        <f t="shared" si="1"/>
        <v>34</v>
      </c>
    </row>
    <row r="36" spans="1:12" ht="15.5" x14ac:dyDescent="0.35">
      <c r="A36" s="6" t="s">
        <v>71</v>
      </c>
      <c r="B36" s="9">
        <v>1.8402777777777778E-2</v>
      </c>
      <c r="C36" s="8">
        <v>0</v>
      </c>
      <c r="D36" s="17">
        <v>0</v>
      </c>
      <c r="E36" s="8">
        <v>0</v>
      </c>
      <c r="F36" s="8">
        <v>0</v>
      </c>
      <c r="G36" s="8">
        <v>0</v>
      </c>
      <c r="H36" s="8">
        <v>0</v>
      </c>
      <c r="I36" s="8">
        <v>2</v>
      </c>
      <c r="J36" s="8">
        <v>0</v>
      </c>
      <c r="K36" s="8">
        <f t="shared" si="0"/>
        <v>2</v>
      </c>
      <c r="L36" s="8">
        <f t="shared" si="1"/>
        <v>35</v>
      </c>
    </row>
    <row r="37" spans="1:12" ht="15.5" x14ac:dyDescent="0.35">
      <c r="A37" s="6" t="s">
        <v>48</v>
      </c>
      <c r="B37" s="9">
        <v>2.0486111111111111E-2</v>
      </c>
      <c r="C37" s="8">
        <v>0</v>
      </c>
      <c r="D37" s="17">
        <v>2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f t="shared" si="0"/>
        <v>2</v>
      </c>
      <c r="L37" s="8">
        <f t="shared" si="1"/>
        <v>35</v>
      </c>
    </row>
    <row r="38" spans="1:12" ht="15.5" x14ac:dyDescent="0.35">
      <c r="A38" s="6" t="s">
        <v>49</v>
      </c>
      <c r="B38" s="9">
        <v>2.013888888888889E-2</v>
      </c>
      <c r="C38" s="8">
        <v>0</v>
      </c>
      <c r="D38" s="17">
        <v>2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f t="shared" si="0"/>
        <v>2</v>
      </c>
      <c r="L38" s="8">
        <f t="shared" si="1"/>
        <v>35</v>
      </c>
    </row>
    <row r="39" spans="1:12" ht="15.5" x14ac:dyDescent="0.35">
      <c r="A39" s="6" t="s">
        <v>63</v>
      </c>
      <c r="B39" s="9">
        <v>0</v>
      </c>
      <c r="C39" s="8">
        <v>0</v>
      </c>
      <c r="D39" s="17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f t="shared" si="0"/>
        <v>0</v>
      </c>
      <c r="L39" s="8">
        <f t="shared" si="1"/>
        <v>38</v>
      </c>
    </row>
    <row r="40" spans="1:12" ht="15.5" x14ac:dyDescent="0.35">
      <c r="A40" s="6" t="s">
        <v>62</v>
      </c>
      <c r="B40" s="9">
        <v>0</v>
      </c>
      <c r="C40" s="8">
        <v>0</v>
      </c>
      <c r="D40" s="17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f t="shared" si="0"/>
        <v>0</v>
      </c>
      <c r="L40" s="8">
        <f t="shared" si="1"/>
        <v>38</v>
      </c>
    </row>
    <row r="41" spans="1:12" ht="15.5" x14ac:dyDescent="0.35">
      <c r="A41" s="6" t="s">
        <v>55</v>
      </c>
      <c r="B41" s="9">
        <v>0</v>
      </c>
      <c r="C41" s="8">
        <v>0</v>
      </c>
      <c r="D41" s="17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f t="shared" si="0"/>
        <v>0</v>
      </c>
      <c r="L41" s="8">
        <f t="shared" si="1"/>
        <v>38</v>
      </c>
    </row>
    <row r="42" spans="1:12" x14ac:dyDescent="0.35">
      <c r="C42" s="1"/>
      <c r="D42" s="3"/>
      <c r="E42" s="1"/>
      <c r="F42" s="1"/>
      <c r="G42" s="1"/>
      <c r="H42" s="1"/>
      <c r="I42" s="1"/>
      <c r="J42" s="1"/>
      <c r="K42" s="1"/>
      <c r="L42" s="1"/>
    </row>
    <row r="43" spans="1:12" x14ac:dyDescent="0.35">
      <c r="C43" s="1"/>
      <c r="D43" s="3"/>
      <c r="E43" s="1"/>
      <c r="F43" s="1"/>
      <c r="G43" s="1"/>
      <c r="H43" s="1"/>
      <c r="I43" s="1"/>
      <c r="J43" s="1"/>
      <c r="K43" s="1"/>
      <c r="L43" s="1"/>
    </row>
    <row r="44" spans="1:12" x14ac:dyDescent="0.35">
      <c r="C44" s="2"/>
      <c r="D44" s="1"/>
      <c r="E44" s="1"/>
    </row>
    <row r="45" spans="1:12" x14ac:dyDescent="0.35">
      <c r="C45" s="2"/>
      <c r="D45" s="1"/>
      <c r="E45" s="1"/>
    </row>
  </sheetData>
  <sortState ref="A2:L41">
    <sortCondition descending="1" ref="K2"/>
  </sortState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Bonser 1</vt:lpstr>
      <vt:lpstr>Bonser 2</vt:lpstr>
      <vt:lpstr>Bonser 3</vt:lpstr>
      <vt:lpstr>Bonser 4</vt:lpstr>
      <vt:lpstr>Bonser 5</vt:lpstr>
      <vt:lpstr>Bonser 6</vt:lpstr>
      <vt:lpstr>Bonser 7</vt:lpstr>
      <vt:lpstr>Bonser 8</vt:lpstr>
      <vt:lpstr>Summary</vt:lpstr>
      <vt:lpstr>Sheet9</vt:lpstr>
      <vt:lpstr>'Bonser 3'!_2014_Bonser3</vt:lpstr>
      <vt:lpstr>'Bonser 2'!Results</vt:lpstr>
      <vt:lpstr>'Bonser 4'!Results</vt:lpstr>
      <vt:lpstr>'Bonser 6'!Results</vt:lpstr>
      <vt:lpstr>'Bonser 7'!Results</vt:lpstr>
      <vt:lpstr>'Bonser 8'!Results_1</vt:lpstr>
      <vt:lpstr>'Bonser 1'!Results_2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Woolley</dc:creator>
  <cp:lastModifiedBy>Roger Woolley</cp:lastModifiedBy>
  <cp:lastPrinted>2014-12-17T12:10:56Z</cp:lastPrinted>
  <dcterms:created xsi:type="dcterms:W3CDTF">2014-10-30T05:07:53Z</dcterms:created>
  <dcterms:modified xsi:type="dcterms:W3CDTF">2014-12-17T12:23:33Z</dcterms:modified>
</cp:coreProperties>
</file>