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ger\Documents\PDCC\Racing\PDCC TimeTrial\"/>
    </mc:Choice>
  </mc:AlternateContent>
  <bookViews>
    <workbookView xWindow="0" yWindow="0" windowWidth="13710" windowHeight="11500" activeTab="8"/>
  </bookViews>
  <sheets>
    <sheet name="Race1" sheetId="1" r:id="rId1"/>
    <sheet name="Race2" sheetId="2" r:id="rId2"/>
    <sheet name="Race3" sheetId="3" r:id="rId3"/>
    <sheet name="Race4" sheetId="4" r:id="rId4"/>
    <sheet name="Race5" sheetId="5" r:id="rId5"/>
    <sheet name="Race6" sheetId="6" r:id="rId6"/>
    <sheet name="Race7" sheetId="7" r:id="rId7"/>
    <sheet name="Race8" sheetId="8" r:id="rId8"/>
    <sheet name="Total Points" sheetId="9" r:id="rId9"/>
    <sheet name="2-up Targets" sheetId="10" r:id="rId10"/>
  </sheets>
  <definedNames>
    <definedName name="BW2015_" localSheetId="8">'Total Points'!$A$1:$K$1</definedName>
    <definedName name="BW2015_1" localSheetId="8">'Total Points'!$A$2:$K$50</definedName>
    <definedName name="BW2015_2" localSheetId="8">'Total Points'!$A$51:$K$101</definedName>
    <definedName name="_xlnm.Print_Area" localSheetId="0">Race1!$A$1:$J$25</definedName>
    <definedName name="_xlnm.Print_Area" localSheetId="1">Race2!$A$1:$J$20</definedName>
    <definedName name="Results" localSheetId="1">Race2!$A$1:$J$20</definedName>
    <definedName name="Results" localSheetId="2">Race3!$A$1:$J$17</definedName>
    <definedName name="Results" localSheetId="3">Race4!$A$1:$J$18</definedName>
    <definedName name="Results" localSheetId="4">Race5!$A$1:$J$17</definedName>
    <definedName name="Results" localSheetId="5">Race6!$A$1:$J$20</definedName>
    <definedName name="Results" localSheetId="6">Race7!$A$1:$J$22</definedName>
    <definedName name="Results" localSheetId="7">Race8!$A$1:$J$21</definedName>
    <definedName name="Results_BW1" localSheetId="0">Race1!$A$1:$J$25</definedName>
    <definedName name="ResultsBW2015_1" localSheetId="0">Race1!#REF!</definedName>
    <definedName name="ResultsBW2015_1" localSheetId="1">Race2!#REF!</definedName>
    <definedName name="ResultsBW2015_1" localSheetId="3">Race4!#REF!</definedName>
    <definedName name="ResultsBW2015_1" localSheetId="4">Race5!#REF!</definedName>
    <definedName name="ResultsBW2015_1" localSheetId="5">Race6!#REF!</definedName>
    <definedName name="ResultsBW2015_1" localSheetId="6">Race7!#REF!</definedName>
    <definedName name="ResultsBW2015_1" localSheetId="7">Race8!#REF!</definedName>
    <definedName name="ResultsBW2015_2" localSheetId="1">Race2!#REF!</definedName>
    <definedName name="ResultsBW2015_3" localSheetId="1">Race2!#REF!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9" i="9" l="1"/>
  <c r="L59" i="9"/>
  <c r="M58" i="9"/>
  <c r="L58" i="9"/>
  <c r="M33" i="9"/>
  <c r="L33" i="9"/>
  <c r="M32" i="9"/>
  <c r="L32" i="9"/>
  <c r="M22" i="9" l="1"/>
  <c r="L22" i="9"/>
  <c r="M29" i="9"/>
  <c r="L29" i="9"/>
  <c r="M20" i="9"/>
  <c r="L20" i="9"/>
  <c r="M57" i="9"/>
  <c r="L57" i="9"/>
  <c r="M16" i="9"/>
  <c r="L16" i="9"/>
  <c r="M31" i="9"/>
  <c r="L31" i="9"/>
  <c r="M4" i="9"/>
  <c r="L4" i="9"/>
  <c r="M13" i="9"/>
  <c r="L13" i="9"/>
  <c r="M18" i="9"/>
  <c r="L18" i="9"/>
  <c r="M56" i="9"/>
  <c r="L56" i="9"/>
  <c r="M30" i="9"/>
  <c r="L30" i="9"/>
  <c r="M3" i="9"/>
  <c r="L3" i="9"/>
  <c r="M21" i="9"/>
  <c r="L21" i="9"/>
  <c r="M55" i="9"/>
  <c r="L55" i="9"/>
  <c r="M25" i="9"/>
  <c r="L25" i="9"/>
  <c r="M12" i="9"/>
  <c r="L12" i="9"/>
  <c r="M24" i="9"/>
  <c r="L24" i="9"/>
  <c r="M8" i="9"/>
  <c r="L8" i="9"/>
  <c r="M54" i="9"/>
  <c r="L54" i="9"/>
  <c r="M53" i="9"/>
  <c r="L53" i="9"/>
  <c r="M52" i="9"/>
  <c r="L52" i="9"/>
  <c r="M6" i="9"/>
  <c r="L6" i="9"/>
  <c r="M51" i="9"/>
  <c r="L51" i="9"/>
  <c r="M9" i="9"/>
  <c r="L9" i="9"/>
  <c r="M50" i="9"/>
  <c r="L50" i="9"/>
  <c r="M49" i="9"/>
  <c r="L49" i="9"/>
  <c r="M48" i="9"/>
  <c r="L48" i="9"/>
  <c r="M47" i="9"/>
  <c r="L47" i="9"/>
  <c r="M46" i="9"/>
  <c r="L46" i="9"/>
  <c r="M14" i="9"/>
  <c r="L14" i="9"/>
  <c r="M23" i="9"/>
  <c r="L23" i="9"/>
  <c r="M10" i="9"/>
  <c r="L10" i="9"/>
  <c r="M19" i="9"/>
  <c r="L19" i="9"/>
  <c r="M28" i="9"/>
  <c r="L28" i="9"/>
  <c r="M15" i="9"/>
  <c r="L15" i="9"/>
  <c r="M17" i="9"/>
  <c r="L17" i="9"/>
  <c r="M2" i="9"/>
  <c r="L2" i="9"/>
  <c r="M45" i="9"/>
  <c r="L45" i="9"/>
  <c r="M27" i="9"/>
  <c r="L27" i="9"/>
  <c r="M44" i="9"/>
  <c r="L44" i="9"/>
  <c r="M26" i="9"/>
  <c r="L26" i="9"/>
  <c r="M43" i="9"/>
  <c r="L43" i="9"/>
  <c r="M7" i="9"/>
  <c r="L7" i="9"/>
  <c r="M5" i="9"/>
  <c r="L5" i="9"/>
  <c r="M42" i="9"/>
  <c r="L42" i="9"/>
  <c r="M11" i="9"/>
  <c r="L11" i="9"/>
  <c r="M41" i="9"/>
  <c r="L41" i="9"/>
  <c r="M40" i="9"/>
  <c r="L40" i="9"/>
  <c r="M39" i="9"/>
  <c r="L39" i="9"/>
  <c r="M38" i="9"/>
  <c r="L38" i="9"/>
  <c r="M37" i="9"/>
  <c r="L37" i="9"/>
  <c r="M36" i="9"/>
  <c r="L36" i="9"/>
  <c r="M35" i="9"/>
  <c r="L35" i="9"/>
  <c r="M34" i="9"/>
  <c r="L34" i="9"/>
</calcChain>
</file>

<file path=xl/connections.xml><?xml version="1.0" encoding="utf-8"?>
<connections xmlns="http://schemas.openxmlformats.org/spreadsheetml/2006/main">
  <connection id="1" name="BW2015" type="6" refreshedVersion="5" background="1" saveData="1">
    <textPr codePage="850" sourceFile="C:\Users\Roger\Documents\Racing\PDCC TimeTrial\BW2015.txt" tab="0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BW20151" type="6" refreshedVersion="5" background="1" saveData="1">
    <textPr codePage="850" sourceFile="C:\Users\Roger\Documents\PDCC\Racing\PDCC TimeTrial\BW2015.txt" tab="0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BW20152" type="6" refreshedVersion="5" background="1" saveData="1">
    <textPr codePage="850" sourceFile="C:\Users\Roger\Documents\PDCC\Racing\PDCC TimeTrial\BW2015.txt" tab="0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Results" type="6" refreshedVersion="5" background="1" saveData="1">
    <textPr codePage="850" sourceFile="C:\Users\Roger\Documents\PDCC\Racing\PDCC TimeTrial\Results.Txt" tab="0" space="1" consecutive="1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Results_BW1" type="6" refreshedVersion="5" background="1" saveData="1">
    <textPr codePage="850" sourceFile="C:\Users\Roger\Documents\PDCC\Racing\PDCC TimeTrial\Results_BW1.Txt" tab="0" space="1" consecutive="1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Results1" type="6" refreshedVersion="5" background="1" saveData="1">
    <textPr codePage="850" sourceFile="C:\Users\Roger\Documents\PDCC\Racing\PDCC TimeTrial\Results.Txt" tab="0" space="1" consecutive="1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Results2" type="6" refreshedVersion="5" background="1" saveData="1">
    <textPr codePage="850" sourceFile="C:\Users\Roger\Documents\PDCC\Racing\PDCC TimeTrial\Results.Txt" tab="0" space="1" consecutive="1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Results3" type="6" refreshedVersion="5" background="1" saveData="1">
    <textPr codePage="850" sourceFile="C:\Users\Roger\Documents\PDCC\Racing\PDCC TimeTrial\Results.Txt" tab="0" space="1" consecutive="1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Results4" type="6" refreshedVersion="5" background="1" saveData="1">
    <textPr codePage="850" sourceFile="C:\Users\Roger\Documents\PDCC\Racing\PDCC TimeTrial\Results.Txt" tab="0" space="1" consecutive="1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Results5" type="6" refreshedVersion="5" background="1" saveData="1">
    <textPr codePage="850" sourceFile="C:\Users\Roger\Documents\PDCC\Racing\PDCC TimeTrial\Results.Txt" tab="0" space="1" consecutive="1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Results6" type="6" refreshedVersion="5" background="1" saveData="1">
    <textPr codePage="850" sourceFile="C:\Users\Roger\Documents\PDCC\Racing\PDCC TimeTrial\Results.Txt" tab="0" space="1" consecutive="1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<sst xmlns="http://schemas.openxmlformats.org/spreadsheetml/2006/main" count="336" uniqueCount="86">
  <si>
    <t>Rider.Name</t>
  </si>
  <si>
    <t>Number</t>
  </si>
  <si>
    <t>Target</t>
  </si>
  <si>
    <t>Time_Out</t>
  </si>
  <si>
    <t>Time_In</t>
  </si>
  <si>
    <t>Ride_Time</t>
  </si>
  <si>
    <t>Diff</t>
  </si>
  <si>
    <t>Points</t>
  </si>
  <si>
    <t>Total</t>
  </si>
  <si>
    <t>Comment</t>
  </si>
  <si>
    <t>Ron.McArthur</t>
  </si>
  <si>
    <t>Nigel.Stella</t>
  </si>
  <si>
    <t>Ken.Portman</t>
  </si>
  <si>
    <t>Colin.Rose</t>
  </si>
  <si>
    <t>1st_Fastest</t>
  </si>
  <si>
    <t>Reg.Edwards</t>
  </si>
  <si>
    <t>Dylan.White</t>
  </si>
  <si>
    <t>Kurt.Harmer/Steven.Leahy</t>
  </si>
  <si>
    <t>Cassia.Higgs/Rob.Ramirez</t>
  </si>
  <si>
    <t>Steve.Ware</t>
  </si>
  <si>
    <t>Ryan.Hamil/Shane.Dimmer</t>
  </si>
  <si>
    <t>2nd_Fastest</t>
  </si>
  <si>
    <t>Harry.Postma</t>
  </si>
  <si>
    <t>Jordan.Dawson/Conor.Leahy</t>
  </si>
  <si>
    <t>Steven.Knight</t>
  </si>
  <si>
    <t>Nigel.Brockman</t>
  </si>
  <si>
    <t>Steve.Riley</t>
  </si>
  <si>
    <t>Nick.Cowie</t>
  </si>
  <si>
    <t>Peter.Carlin</t>
  </si>
  <si>
    <t>3rd_Fastest</t>
  </si>
  <si>
    <t>Chris.Rouse</t>
  </si>
  <si>
    <t>Alex.Williamson</t>
  </si>
  <si>
    <t>Eddie.Wojcik</t>
  </si>
  <si>
    <t>Dave.Simmons</t>
  </si>
  <si>
    <t>Andy.Bennett</t>
  </si>
  <si>
    <t>Tony.van.Merwyk</t>
  </si>
  <si>
    <t>Allison.Dyson</t>
  </si>
  <si>
    <t>Andrew.Bennett</t>
  </si>
  <si>
    <t>Andrew.Brown</t>
  </si>
  <si>
    <t>Arthur.Connor</t>
  </si>
  <si>
    <t>Bruce.Barrington</t>
  </si>
  <si>
    <t>Cameron.Nobbs</t>
  </si>
  <si>
    <t>Clinton.Hort</t>
  </si>
  <si>
    <t>Conor.Leahy</t>
  </si>
  <si>
    <t>Fraser.Hanlan</t>
  </si>
  <si>
    <t>Iain.Ferry</t>
  </si>
  <si>
    <t>Jenny.Sulliven</t>
  </si>
  <si>
    <t>Jordan.Chamberlain</t>
  </si>
  <si>
    <t>Jordan.Dawson</t>
  </si>
  <si>
    <t>Julian.Bleddyn</t>
  </si>
  <si>
    <t>Kurt.Harmer</t>
  </si>
  <si>
    <t>Mark Watters</t>
  </si>
  <si>
    <t>Mark.Venables</t>
  </si>
  <si>
    <t>Matthew.Wardinec</t>
  </si>
  <si>
    <t>Phil.Edwards</t>
  </si>
  <si>
    <t>Reg Edwards</t>
  </si>
  <si>
    <t>Scot.McMaster</t>
  </si>
  <si>
    <t>Shane.Dimmer</t>
  </si>
  <si>
    <t>Steven.Leahy</t>
  </si>
  <si>
    <t>Wade.Longworth</t>
  </si>
  <si>
    <t>Rank</t>
  </si>
  <si>
    <t>Melissa.Robinson/Katie.Joyce</t>
  </si>
  <si>
    <t>Check=0</t>
  </si>
  <si>
    <t>Liam.Magowan</t>
  </si>
  <si>
    <t>Martin.Thurlby/Liam.Magowen</t>
  </si>
  <si>
    <t>Dean.Whelen</t>
  </si>
  <si>
    <t>Michael.Claffey/Angus.Jeffrey</t>
  </si>
  <si>
    <t>Shannon.Arnnott/Paul.Prottey</t>
  </si>
  <si>
    <t>Riders</t>
  </si>
  <si>
    <t>Race 1</t>
  </si>
  <si>
    <t>Race 2</t>
  </si>
  <si>
    <t>Race 3</t>
  </si>
  <si>
    <t>Race 4</t>
  </si>
  <si>
    <t>Race 5</t>
  </si>
  <si>
    <t>Race 6</t>
  </si>
  <si>
    <t>Race 7</t>
  </si>
  <si>
    <t>Race 8</t>
  </si>
  <si>
    <t>Total Points</t>
  </si>
  <si>
    <t>Vaugan.Berge</t>
  </si>
  <si>
    <t>Paul.Prottey</t>
  </si>
  <si>
    <t>Richard.Williamson</t>
  </si>
  <si>
    <t>Shannon.Arnnett/Paul.Prottey</t>
  </si>
  <si>
    <t>10_kms</t>
  </si>
  <si>
    <t>Shannon.Arnott</t>
  </si>
  <si>
    <t>Trig.Faulkner</t>
  </si>
  <si>
    <t>Fraser.Hanlan/Alex.Hanlan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</si>
</sst>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21" fontId="0" fillId="0" borderId="0" xfId="0" applyNumberFormat="1"/>
    <xf numFmtId="21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Results_BW1" connectionId="5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name="BW2015_2" connectionId="3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name="BW2015_1" connectionId="2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Results" connectionId="4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name="Results" connectionId="6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name="Results" connectionId="7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name="Results" connectionId="8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name="Results" connectionId="9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name="Results" connectionId="10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name="Results" connectionId="11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name="BW2015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0.xml"/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9.bin"/><Relationship Id="rId4" Type="http://schemas.openxmlformats.org/officeDocument/2006/relationships/queryTable" Target="../queryTables/query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selection activeCell="A21" sqref="A21:XFD25"/>
    </sheetView>
  </sheetViews>
  <sheetFormatPr defaultRowHeight="14.5" x14ac:dyDescent="0.35"/>
  <cols>
    <col min="1" max="1" width="32.6328125" customWidth="1"/>
    <col min="2" max="9" width="10.6328125" style="4" customWidth="1"/>
    <col min="10" max="10" width="11.6328125" customWidth="1"/>
  </cols>
  <sheetData>
    <row r="1" spans="1:10" ht="15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</row>
    <row r="2" spans="1:10" ht="15.5" x14ac:dyDescent="0.35">
      <c r="A2" s="1" t="s">
        <v>10</v>
      </c>
      <c r="B2" s="2">
        <v>6</v>
      </c>
      <c r="C2" s="3">
        <v>1.8912037037037036E-2</v>
      </c>
      <c r="D2" s="3">
        <v>0.73333333333333339</v>
      </c>
      <c r="E2" s="3">
        <v>0.75177083333333339</v>
      </c>
      <c r="F2" s="3">
        <v>1.8437499999999999E-2</v>
      </c>
      <c r="G2" s="2">
        <v>-41</v>
      </c>
      <c r="H2" s="2">
        <v>10</v>
      </c>
      <c r="I2" s="2">
        <v>10</v>
      </c>
      <c r="J2" s="1"/>
    </row>
    <row r="3" spans="1:10" ht="15.5" x14ac:dyDescent="0.35">
      <c r="A3" s="1" t="s">
        <v>11</v>
      </c>
      <c r="B3" s="2">
        <v>7</v>
      </c>
      <c r="C3" s="3">
        <v>1.7349537037037038E-2</v>
      </c>
      <c r="D3" s="3">
        <v>0.73402777777777783</v>
      </c>
      <c r="E3" s="3">
        <v>0.7509837962962963</v>
      </c>
      <c r="F3" s="3">
        <v>1.695601851851852E-2</v>
      </c>
      <c r="G3" s="2">
        <v>-34</v>
      </c>
      <c r="H3" s="2">
        <v>9</v>
      </c>
      <c r="I3" s="2">
        <v>9</v>
      </c>
      <c r="J3" s="1"/>
    </row>
    <row r="4" spans="1:10" ht="15.5" x14ac:dyDescent="0.35">
      <c r="A4" s="1" t="s">
        <v>12</v>
      </c>
      <c r="B4" s="2">
        <v>2</v>
      </c>
      <c r="C4" s="3">
        <v>1.9641203703703706E-2</v>
      </c>
      <c r="D4" s="3">
        <v>0.73055555555555562</v>
      </c>
      <c r="E4" s="3">
        <v>0.75002314814814808</v>
      </c>
      <c r="F4" s="3">
        <v>1.9467592592592595E-2</v>
      </c>
      <c r="G4" s="2">
        <v>-15</v>
      </c>
      <c r="H4" s="2">
        <v>8</v>
      </c>
      <c r="I4" s="2">
        <v>8</v>
      </c>
      <c r="J4" s="1"/>
    </row>
    <row r="5" spans="1:10" ht="15.5" x14ac:dyDescent="0.35">
      <c r="A5" s="1" t="s">
        <v>13</v>
      </c>
      <c r="B5" s="2">
        <v>9</v>
      </c>
      <c r="C5" s="3">
        <v>1.5173611111111112E-2</v>
      </c>
      <c r="D5" s="3">
        <v>0.73541666666666661</v>
      </c>
      <c r="E5" s="3">
        <v>0.75054398148148149</v>
      </c>
      <c r="F5" s="3">
        <v>1.5127314814814816E-2</v>
      </c>
      <c r="G5" s="2">
        <v>-4</v>
      </c>
      <c r="H5" s="2">
        <v>10</v>
      </c>
      <c r="I5" s="2">
        <v>10</v>
      </c>
      <c r="J5" s="1" t="s">
        <v>14</v>
      </c>
    </row>
    <row r="6" spans="1:10" ht="15.5" x14ac:dyDescent="0.35">
      <c r="A6" s="1" t="s">
        <v>15</v>
      </c>
      <c r="B6" s="2">
        <v>1</v>
      </c>
      <c r="C6" s="3">
        <v>1.6342592592592593E-2</v>
      </c>
      <c r="D6" s="3">
        <v>0.72986111111111107</v>
      </c>
      <c r="E6" s="3">
        <v>0.74615740740740744</v>
      </c>
      <c r="F6" s="3">
        <v>1.6296296296296295E-2</v>
      </c>
      <c r="G6" s="2">
        <v>-4</v>
      </c>
      <c r="H6" s="2">
        <v>7</v>
      </c>
      <c r="I6" s="2">
        <v>7</v>
      </c>
      <c r="J6" s="1"/>
    </row>
    <row r="7" spans="1:10" ht="15.5" x14ac:dyDescent="0.35">
      <c r="A7" s="1" t="s">
        <v>16</v>
      </c>
      <c r="B7" s="2">
        <v>21</v>
      </c>
      <c r="C7" s="3">
        <v>1.7025462962962961E-2</v>
      </c>
      <c r="D7" s="3">
        <v>0.74375000000000002</v>
      </c>
      <c r="E7" s="3">
        <v>0.76074074074074083</v>
      </c>
      <c r="F7" s="3">
        <v>1.699074074074074E-2</v>
      </c>
      <c r="G7" s="2">
        <v>-3</v>
      </c>
      <c r="H7" s="2">
        <v>5</v>
      </c>
      <c r="I7" s="2">
        <v>5</v>
      </c>
      <c r="J7" s="1"/>
    </row>
    <row r="8" spans="1:10" ht="15.5" x14ac:dyDescent="0.35">
      <c r="A8" s="1" t="s">
        <v>19</v>
      </c>
      <c r="B8" s="2">
        <v>3</v>
      </c>
      <c r="C8" s="3">
        <v>1.6898148148148148E-2</v>
      </c>
      <c r="D8" s="3">
        <v>0.73125000000000007</v>
      </c>
      <c r="E8" s="3">
        <v>0.74826388888888884</v>
      </c>
      <c r="F8" s="3">
        <v>1.7013888888888887E-2</v>
      </c>
      <c r="G8" s="2">
        <v>10</v>
      </c>
      <c r="H8" s="2">
        <v>4</v>
      </c>
      <c r="I8" s="2">
        <v>4</v>
      </c>
      <c r="J8" s="1"/>
    </row>
    <row r="9" spans="1:10" ht="15.5" x14ac:dyDescent="0.35">
      <c r="A9" s="1" t="s">
        <v>22</v>
      </c>
      <c r="B9" s="2">
        <v>8</v>
      </c>
      <c r="C9" s="3">
        <v>1.8877314814814816E-2</v>
      </c>
      <c r="D9" s="3">
        <v>0.73472222222222217</v>
      </c>
      <c r="E9" s="3">
        <v>0.75376157407407407</v>
      </c>
      <c r="F9" s="3">
        <v>1.9039351851851852E-2</v>
      </c>
      <c r="G9" s="2">
        <v>14</v>
      </c>
      <c r="H9" s="2">
        <v>3</v>
      </c>
      <c r="I9" s="2">
        <v>3</v>
      </c>
      <c r="J9" s="1"/>
    </row>
    <row r="10" spans="1:10" ht="15.5" x14ac:dyDescent="0.35">
      <c r="A10" s="1" t="s">
        <v>24</v>
      </c>
      <c r="B10" s="2">
        <v>18</v>
      </c>
      <c r="C10" s="3">
        <v>1.6909722222222225E-2</v>
      </c>
      <c r="D10" s="3">
        <v>0.7416666666666667</v>
      </c>
      <c r="E10" s="3">
        <v>0.75890046296296287</v>
      </c>
      <c r="F10" s="3">
        <v>1.7233796296296296E-2</v>
      </c>
      <c r="G10" s="2">
        <v>28</v>
      </c>
      <c r="H10" s="2">
        <v>2</v>
      </c>
      <c r="I10" s="2">
        <v>2</v>
      </c>
      <c r="J10" s="1"/>
    </row>
    <row r="11" spans="1:10" ht="15.5" x14ac:dyDescent="0.35">
      <c r="A11" s="1" t="s">
        <v>25</v>
      </c>
      <c r="B11" s="2">
        <v>23</v>
      </c>
      <c r="C11" s="3">
        <v>1.8414351851851852E-2</v>
      </c>
      <c r="D11" s="3">
        <v>0.74513888888888891</v>
      </c>
      <c r="E11" s="3">
        <v>0.76391203703703703</v>
      </c>
      <c r="F11" s="3">
        <v>1.877314814814815E-2</v>
      </c>
      <c r="G11" s="2">
        <v>31</v>
      </c>
      <c r="H11" s="2">
        <v>2</v>
      </c>
      <c r="I11" s="2">
        <v>2</v>
      </c>
      <c r="J11" s="1"/>
    </row>
    <row r="12" spans="1:10" ht="15.5" x14ac:dyDescent="0.35">
      <c r="A12" s="1" t="s">
        <v>26</v>
      </c>
      <c r="B12" s="2">
        <v>17</v>
      </c>
      <c r="C12" s="3">
        <v>1.8055555555555557E-2</v>
      </c>
      <c r="D12" s="3">
        <v>0.74097222222222225</v>
      </c>
      <c r="E12" s="3">
        <v>0.75946759259259267</v>
      </c>
      <c r="F12" s="3">
        <v>1.849537037037037E-2</v>
      </c>
      <c r="G12" s="2">
        <v>38</v>
      </c>
      <c r="H12" s="2">
        <v>2</v>
      </c>
      <c r="I12" s="2">
        <v>2</v>
      </c>
      <c r="J12" s="1"/>
    </row>
    <row r="13" spans="1:10" ht="15.5" x14ac:dyDescent="0.35">
      <c r="A13" s="1" t="s">
        <v>27</v>
      </c>
      <c r="B13" s="2">
        <v>16</v>
      </c>
      <c r="C13" s="3">
        <v>1.8124999999999999E-2</v>
      </c>
      <c r="D13" s="3">
        <v>0.7402777777777777</v>
      </c>
      <c r="E13" s="3">
        <v>0.75885416666666661</v>
      </c>
      <c r="F13" s="3">
        <v>1.8576388888888889E-2</v>
      </c>
      <c r="G13" s="2">
        <v>39</v>
      </c>
      <c r="H13" s="2">
        <v>2</v>
      </c>
      <c r="I13" s="2">
        <v>2</v>
      </c>
      <c r="J13" s="1"/>
    </row>
    <row r="14" spans="1:10" ht="15.5" x14ac:dyDescent="0.35">
      <c r="A14" s="1" t="s">
        <v>28</v>
      </c>
      <c r="B14" s="2">
        <v>19</v>
      </c>
      <c r="C14" s="3">
        <v>1.539351851851852E-2</v>
      </c>
      <c r="D14" s="3">
        <v>0.74236111111111114</v>
      </c>
      <c r="E14" s="3">
        <v>0.758275462962963</v>
      </c>
      <c r="F14" s="3">
        <v>1.5914351851851853E-2</v>
      </c>
      <c r="G14" s="2">
        <v>45</v>
      </c>
      <c r="H14" s="2">
        <v>4</v>
      </c>
      <c r="I14" s="2">
        <v>4</v>
      </c>
      <c r="J14" s="1" t="s">
        <v>21</v>
      </c>
    </row>
    <row r="15" spans="1:10" ht="15.5" x14ac:dyDescent="0.35">
      <c r="A15" s="1" t="s">
        <v>30</v>
      </c>
      <c r="B15" s="2">
        <v>22</v>
      </c>
      <c r="C15" s="3">
        <v>2.361111111111111E-2</v>
      </c>
      <c r="D15" s="3">
        <v>0.74444444444444446</v>
      </c>
      <c r="E15" s="3">
        <v>0.76868055555555559</v>
      </c>
      <c r="F15" s="3">
        <v>2.4236111111111111E-2</v>
      </c>
      <c r="G15" s="2">
        <v>54</v>
      </c>
      <c r="H15" s="2">
        <v>2</v>
      </c>
      <c r="I15" s="2">
        <v>2</v>
      </c>
      <c r="J15" s="1"/>
    </row>
    <row r="16" spans="1:10" ht="15.5" x14ac:dyDescent="0.35">
      <c r="A16" s="1" t="s">
        <v>31</v>
      </c>
      <c r="B16" s="2">
        <v>14</v>
      </c>
      <c r="C16" s="3">
        <v>1.5335648148148147E-2</v>
      </c>
      <c r="D16" s="3">
        <v>0.73888888888888893</v>
      </c>
      <c r="E16" s="3">
        <v>0.75501157407407404</v>
      </c>
      <c r="F16" s="3">
        <v>1.6122685185185184E-2</v>
      </c>
      <c r="G16" s="2">
        <v>68</v>
      </c>
      <c r="H16" s="2">
        <v>3</v>
      </c>
      <c r="I16" s="2">
        <v>3</v>
      </c>
      <c r="J16" s="1" t="s">
        <v>29</v>
      </c>
    </row>
    <row r="17" spans="1:10" ht="15.5" x14ac:dyDescent="0.35">
      <c r="A17" s="1" t="s">
        <v>32</v>
      </c>
      <c r="B17" s="2">
        <v>20</v>
      </c>
      <c r="C17" s="3">
        <v>1.7534722222222222E-2</v>
      </c>
      <c r="D17" s="3">
        <v>0.74305555555555547</v>
      </c>
      <c r="E17" s="3">
        <v>0.76142361111111112</v>
      </c>
      <c r="F17" s="3">
        <v>1.8368055555555554E-2</v>
      </c>
      <c r="G17" s="2">
        <v>72</v>
      </c>
      <c r="H17" s="2">
        <v>2</v>
      </c>
      <c r="I17" s="2">
        <v>2</v>
      </c>
      <c r="J17" s="1"/>
    </row>
    <row r="18" spans="1:10" ht="15.5" x14ac:dyDescent="0.35">
      <c r="A18" s="1" t="s">
        <v>33</v>
      </c>
      <c r="B18" s="2">
        <v>5</v>
      </c>
      <c r="C18" s="3">
        <v>1.8888888888888889E-2</v>
      </c>
      <c r="D18" s="3">
        <v>0.73263888888888884</v>
      </c>
      <c r="E18" s="3">
        <v>0.7524305555555556</v>
      </c>
      <c r="F18" s="3">
        <v>1.9791666666666666E-2</v>
      </c>
      <c r="G18" s="2">
        <v>78</v>
      </c>
      <c r="H18" s="2">
        <v>2</v>
      </c>
      <c r="I18" s="2">
        <v>2</v>
      </c>
      <c r="J18" s="1"/>
    </row>
    <row r="19" spans="1:10" ht="15.5" x14ac:dyDescent="0.35">
      <c r="A19" s="1" t="s">
        <v>34</v>
      </c>
      <c r="B19" s="2">
        <v>24</v>
      </c>
      <c r="C19" s="3">
        <v>1.9444444444444445E-2</v>
      </c>
      <c r="D19" s="3">
        <v>0.74583333333333324</v>
      </c>
      <c r="E19" s="3">
        <v>0.76631944444444444</v>
      </c>
      <c r="F19" s="3">
        <v>2.0486111111111111E-2</v>
      </c>
      <c r="G19" s="2">
        <v>90</v>
      </c>
      <c r="H19" s="2">
        <v>2</v>
      </c>
      <c r="I19" s="2">
        <v>2</v>
      </c>
      <c r="J19" s="1"/>
    </row>
    <row r="20" spans="1:10" ht="15.5" x14ac:dyDescent="0.35">
      <c r="A20" s="1" t="s">
        <v>35</v>
      </c>
      <c r="B20" s="2">
        <v>11</v>
      </c>
      <c r="C20" s="3">
        <v>2.2210648148148149E-2</v>
      </c>
      <c r="D20" s="3">
        <v>0.7368055555555556</v>
      </c>
      <c r="E20" s="3">
        <v>0.76055555555555554</v>
      </c>
      <c r="F20" s="3">
        <v>2.3750000000000004E-2</v>
      </c>
      <c r="G20" s="2">
        <v>133</v>
      </c>
      <c r="H20" s="2">
        <v>2</v>
      </c>
      <c r="I20" s="2">
        <v>2</v>
      </c>
      <c r="J20" s="1"/>
    </row>
    <row r="21" spans="1:10" ht="15.5" x14ac:dyDescent="0.35">
      <c r="A21" s="1" t="s">
        <v>20</v>
      </c>
      <c r="B21" s="2">
        <v>12</v>
      </c>
      <c r="C21" s="3">
        <v>0</v>
      </c>
      <c r="D21" s="3">
        <v>0.73749999999999993</v>
      </c>
      <c r="E21" s="3">
        <v>0.75326388888888884</v>
      </c>
      <c r="F21" s="3">
        <v>1.5763888888888886E-2</v>
      </c>
      <c r="G21" s="2">
        <v>1362</v>
      </c>
      <c r="H21" s="2">
        <v>0</v>
      </c>
      <c r="I21" s="2">
        <v>0</v>
      </c>
      <c r="J21" s="1"/>
    </row>
    <row r="22" spans="1:10" ht="15.5" x14ac:dyDescent="0.35">
      <c r="A22" s="1" t="s">
        <v>17</v>
      </c>
      <c r="B22" s="2">
        <v>4</v>
      </c>
      <c r="C22" s="3">
        <v>0</v>
      </c>
      <c r="D22" s="3">
        <v>0.7319444444444444</v>
      </c>
      <c r="E22" s="3">
        <v>0.74799768518518517</v>
      </c>
      <c r="F22" s="3">
        <v>1.6053240740740739E-2</v>
      </c>
      <c r="G22" s="2">
        <v>1387</v>
      </c>
      <c r="H22" s="2">
        <v>0</v>
      </c>
      <c r="I22" s="2">
        <v>0</v>
      </c>
      <c r="J22" s="1"/>
    </row>
    <row r="23" spans="1:10" ht="15.5" x14ac:dyDescent="0.35">
      <c r="A23" s="1" t="s">
        <v>18</v>
      </c>
      <c r="B23" s="2">
        <v>15</v>
      </c>
      <c r="C23" s="3">
        <v>0</v>
      </c>
      <c r="D23" s="3">
        <v>0.73958333333333337</v>
      </c>
      <c r="E23" s="3">
        <v>0.7560069444444445</v>
      </c>
      <c r="F23" s="3">
        <v>1.6423611111111111E-2</v>
      </c>
      <c r="G23" s="2">
        <v>1419</v>
      </c>
      <c r="H23" s="2">
        <v>0</v>
      </c>
      <c r="I23" s="2">
        <v>0</v>
      </c>
      <c r="J23" s="1"/>
    </row>
    <row r="24" spans="1:10" ht="15.5" x14ac:dyDescent="0.35">
      <c r="A24" s="1" t="s">
        <v>23</v>
      </c>
      <c r="B24" s="2">
        <v>13</v>
      </c>
      <c r="C24" s="3">
        <v>0</v>
      </c>
      <c r="D24" s="3">
        <v>0.73819444444444438</v>
      </c>
      <c r="E24" s="3">
        <v>0.7553819444444444</v>
      </c>
      <c r="F24" s="3">
        <v>1.7187499999999998E-2</v>
      </c>
      <c r="G24" s="2">
        <v>1485</v>
      </c>
      <c r="H24" s="2">
        <v>0</v>
      </c>
      <c r="I24" s="2">
        <v>0</v>
      </c>
      <c r="J24" s="1"/>
    </row>
    <row r="25" spans="1:10" ht="15.5" x14ac:dyDescent="0.35">
      <c r="A25" s="1" t="s">
        <v>64</v>
      </c>
      <c r="B25" s="2">
        <v>10</v>
      </c>
      <c r="C25" s="3">
        <v>0</v>
      </c>
      <c r="D25" s="3">
        <v>0.73611111111111116</v>
      </c>
      <c r="E25" s="3">
        <v>0.75350694444444455</v>
      </c>
      <c r="F25" s="3">
        <v>1.7395833333333336E-2</v>
      </c>
      <c r="G25" s="2">
        <v>1503</v>
      </c>
      <c r="H25" s="2">
        <v>0</v>
      </c>
      <c r="I25" s="2">
        <v>0</v>
      </c>
      <c r="J25" s="1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headerFooter>
    <oddHeader>&amp;C&amp;"-,Bold"&amp;14Brian Whiteway TT Series #1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I35" sqref="I35"/>
    </sheetView>
  </sheetViews>
  <sheetFormatPr defaultRowHeight="14.5" x14ac:dyDescent="0.35"/>
  <cols>
    <col min="1" max="1" width="32.6328125" customWidth="1"/>
    <col min="2" max="9" width="10.6328125" customWidth="1"/>
  </cols>
  <sheetData>
    <row r="1" spans="1:10" ht="15.5" x14ac:dyDescent="0.35">
      <c r="A1" s="1" t="s">
        <v>18</v>
      </c>
      <c r="B1" s="2">
        <v>10</v>
      </c>
      <c r="C1" s="3">
        <v>0</v>
      </c>
      <c r="D1" s="3">
        <v>0.73611111111111116</v>
      </c>
      <c r="E1" s="3">
        <v>0.75231481481481488</v>
      </c>
      <c r="F1" s="3">
        <v>1.6203703703703703E-2</v>
      </c>
      <c r="G1" s="2">
        <v>1400</v>
      </c>
      <c r="H1" s="2">
        <v>0</v>
      </c>
      <c r="I1" s="2">
        <v>0</v>
      </c>
      <c r="J1" s="1"/>
    </row>
    <row r="2" spans="1:10" ht="15.5" x14ac:dyDescent="0.35">
      <c r="A2" t="s">
        <v>23</v>
      </c>
      <c r="B2" s="4">
        <v>9</v>
      </c>
      <c r="C2" s="5">
        <v>0</v>
      </c>
      <c r="D2" s="5">
        <v>0.73541666666666661</v>
      </c>
      <c r="E2" s="5">
        <v>0.75174768518518509</v>
      </c>
      <c r="F2" s="5">
        <v>1.6331018518518519E-2</v>
      </c>
      <c r="G2" s="4">
        <v>1411</v>
      </c>
      <c r="H2" s="4">
        <v>0</v>
      </c>
      <c r="I2" s="4">
        <v>0</v>
      </c>
      <c r="J2" s="1"/>
    </row>
    <row r="3" spans="1:10" ht="15.5" x14ac:dyDescent="0.35">
      <c r="A3" s="1" t="s">
        <v>17</v>
      </c>
      <c r="B3" s="2">
        <v>13</v>
      </c>
      <c r="C3" s="3">
        <v>0</v>
      </c>
      <c r="D3" s="3">
        <v>0.73819444444444438</v>
      </c>
      <c r="E3" s="3">
        <v>0.75380787037037045</v>
      </c>
      <c r="F3" s="3">
        <v>1.5613425925925926E-2</v>
      </c>
      <c r="G3" s="2">
        <v>1349</v>
      </c>
      <c r="H3" s="2">
        <v>0</v>
      </c>
      <c r="I3" s="2">
        <v>0</v>
      </c>
      <c r="J3" s="1"/>
    </row>
    <row r="4" spans="1:10" x14ac:dyDescent="0.35">
      <c r="A4" t="s">
        <v>64</v>
      </c>
      <c r="B4" s="4">
        <v>7</v>
      </c>
      <c r="C4" s="5">
        <v>0</v>
      </c>
      <c r="D4" s="5">
        <v>0.73402777777777783</v>
      </c>
      <c r="E4" s="5">
        <v>0.75109953703703702</v>
      </c>
      <c r="F4" s="5">
        <v>1.7071759259259259E-2</v>
      </c>
      <c r="G4" s="4">
        <v>1475</v>
      </c>
      <c r="H4" s="4">
        <v>0</v>
      </c>
      <c r="I4" s="4">
        <v>0</v>
      </c>
    </row>
    <row r="5" spans="1:10" ht="15.5" x14ac:dyDescent="0.35">
      <c r="A5" s="1" t="s">
        <v>61</v>
      </c>
      <c r="B5" s="2">
        <v>17</v>
      </c>
      <c r="C5" s="3">
        <v>0</v>
      </c>
      <c r="D5" s="3">
        <v>0.74097222222222225</v>
      </c>
      <c r="E5" s="3">
        <v>0.7581134259259259</v>
      </c>
      <c r="F5" s="3">
        <v>1.7141203703703704E-2</v>
      </c>
      <c r="G5" s="2">
        <v>1481</v>
      </c>
      <c r="H5" s="2">
        <v>0</v>
      </c>
      <c r="I5" s="2">
        <v>0</v>
      </c>
    </row>
    <row r="6" spans="1:10" x14ac:dyDescent="0.35">
      <c r="A6" t="s">
        <v>66</v>
      </c>
      <c r="B6" s="4">
        <v>18</v>
      </c>
      <c r="C6" s="5">
        <v>0</v>
      </c>
      <c r="D6" s="5">
        <v>0.7416666666666667</v>
      </c>
      <c r="E6" s="5">
        <v>0.75754629629629633</v>
      </c>
      <c r="F6" s="5">
        <v>1.5879629629629629E-2</v>
      </c>
      <c r="G6" s="4">
        <v>1372</v>
      </c>
      <c r="H6" s="4">
        <v>0</v>
      </c>
      <c r="I6" s="4">
        <v>0</v>
      </c>
    </row>
    <row r="7" spans="1:10" ht="15.5" x14ac:dyDescent="0.35">
      <c r="A7" s="1" t="s">
        <v>20</v>
      </c>
      <c r="B7" s="2">
        <v>12</v>
      </c>
      <c r="C7" s="3">
        <v>0</v>
      </c>
      <c r="D7" s="3">
        <v>0.73749999999999993</v>
      </c>
      <c r="E7" s="3">
        <v>0.75326388888888884</v>
      </c>
      <c r="F7" s="3">
        <v>1.5763888888888886E-2</v>
      </c>
      <c r="G7" s="2">
        <v>1362</v>
      </c>
      <c r="H7" s="2">
        <v>0</v>
      </c>
      <c r="I7" s="2">
        <v>0</v>
      </c>
    </row>
    <row r="8" spans="1:10" x14ac:dyDescent="0.35">
      <c r="A8" t="s">
        <v>67</v>
      </c>
      <c r="B8" s="4">
        <v>8</v>
      </c>
      <c r="C8" s="5">
        <v>0</v>
      </c>
      <c r="D8" s="5">
        <v>0.73472222222222217</v>
      </c>
      <c r="E8" s="5">
        <v>0.75192129629629623</v>
      </c>
      <c r="F8" s="5">
        <v>1.7199074074074071E-2</v>
      </c>
      <c r="G8" s="4">
        <v>1486</v>
      </c>
      <c r="H8" s="4">
        <v>0</v>
      </c>
      <c r="I8" s="4">
        <v>0</v>
      </c>
    </row>
  </sheetData>
  <sortState ref="A1:I21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>
      <selection activeCell="A17" sqref="A17:XFD20"/>
    </sheetView>
  </sheetViews>
  <sheetFormatPr defaultRowHeight="14.5" x14ac:dyDescent="0.35"/>
  <cols>
    <col min="1" max="1" width="32.6328125" customWidth="1"/>
    <col min="2" max="9" width="10.6328125" style="4" customWidth="1"/>
    <col min="10" max="10" width="11.6328125" customWidth="1"/>
  </cols>
  <sheetData>
    <row r="1" spans="1:10" ht="15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</row>
    <row r="2" spans="1:10" ht="15.5" x14ac:dyDescent="0.35">
      <c r="A2" s="1" t="s">
        <v>63</v>
      </c>
      <c r="B2" s="2">
        <v>13</v>
      </c>
      <c r="C2" s="3">
        <v>1.7430555555555557E-2</v>
      </c>
      <c r="D2" s="3">
        <v>0.73819444444444438</v>
      </c>
      <c r="E2" s="3">
        <v>0.75537037037037036</v>
      </c>
      <c r="F2" s="3">
        <v>1.7175925925925924E-2</v>
      </c>
      <c r="G2" s="2">
        <v>-22</v>
      </c>
      <c r="H2" s="2">
        <v>10</v>
      </c>
      <c r="I2" s="2">
        <v>10</v>
      </c>
      <c r="J2" s="1"/>
    </row>
    <row r="3" spans="1:10" ht="15.5" x14ac:dyDescent="0.35">
      <c r="A3" s="1" t="s">
        <v>38</v>
      </c>
      <c r="B3" s="2">
        <v>9</v>
      </c>
      <c r="C3" s="3">
        <v>1.7013888888888887E-2</v>
      </c>
      <c r="D3" s="3">
        <v>0.73541666666666661</v>
      </c>
      <c r="E3" s="3">
        <v>0.75225694444444446</v>
      </c>
      <c r="F3" s="3">
        <v>1.6840277777777777E-2</v>
      </c>
      <c r="G3" s="2">
        <v>-15</v>
      </c>
      <c r="H3" s="2">
        <v>10</v>
      </c>
      <c r="I3" s="2">
        <v>10</v>
      </c>
      <c r="J3" s="1" t="s">
        <v>29</v>
      </c>
    </row>
    <row r="4" spans="1:10" ht="15.5" x14ac:dyDescent="0.35">
      <c r="A4" s="1" t="s">
        <v>16</v>
      </c>
      <c r="B4" s="2">
        <v>15</v>
      </c>
      <c r="C4" s="3">
        <v>1.699074074074074E-2</v>
      </c>
      <c r="D4" s="3">
        <v>0.73958333333333337</v>
      </c>
      <c r="E4" s="3">
        <v>0.75650462962962972</v>
      </c>
      <c r="F4" s="3">
        <v>1.6921296296296299E-2</v>
      </c>
      <c r="G4" s="2">
        <v>-6</v>
      </c>
      <c r="H4" s="2">
        <v>8</v>
      </c>
      <c r="I4" s="2">
        <v>13</v>
      </c>
      <c r="J4" s="1"/>
    </row>
    <row r="5" spans="1:10" ht="15.5" x14ac:dyDescent="0.35">
      <c r="A5" s="1" t="s">
        <v>19</v>
      </c>
      <c r="B5" s="2">
        <v>3</v>
      </c>
      <c r="C5" s="3">
        <v>1.6898148148148148E-2</v>
      </c>
      <c r="D5" s="3">
        <v>0.73125000000000007</v>
      </c>
      <c r="E5" s="3">
        <v>0.74813657407407408</v>
      </c>
      <c r="F5" s="3">
        <v>1.6886574074074075E-2</v>
      </c>
      <c r="G5" s="2">
        <v>-1</v>
      </c>
      <c r="H5" s="2">
        <v>7</v>
      </c>
      <c r="I5" s="2">
        <v>11</v>
      </c>
      <c r="J5" s="1"/>
    </row>
    <row r="6" spans="1:10" ht="15.5" x14ac:dyDescent="0.35">
      <c r="A6" s="1" t="s">
        <v>27</v>
      </c>
      <c r="B6" s="2">
        <v>16</v>
      </c>
      <c r="C6" s="3">
        <v>1.8124999999999999E-2</v>
      </c>
      <c r="D6" s="3">
        <v>0.7402777777777777</v>
      </c>
      <c r="E6" s="3">
        <v>0.75842592592592595</v>
      </c>
      <c r="F6" s="3">
        <v>1.8148148148148146E-2</v>
      </c>
      <c r="G6" s="2">
        <v>2</v>
      </c>
      <c r="H6" s="2">
        <v>6</v>
      </c>
      <c r="I6" s="2">
        <v>8</v>
      </c>
      <c r="J6" s="1"/>
    </row>
    <row r="7" spans="1:10" ht="15.5" x14ac:dyDescent="0.35">
      <c r="A7" s="1" t="s">
        <v>11</v>
      </c>
      <c r="B7" s="2">
        <v>4</v>
      </c>
      <c r="C7" s="3">
        <v>1.695601851851852E-2</v>
      </c>
      <c r="D7" s="3">
        <v>0.7319444444444444</v>
      </c>
      <c r="E7" s="3">
        <v>0.7489351851851852</v>
      </c>
      <c r="F7" s="3">
        <v>1.699074074074074E-2</v>
      </c>
      <c r="G7" s="2">
        <v>3</v>
      </c>
      <c r="H7" s="2">
        <v>5</v>
      </c>
      <c r="I7" s="2">
        <v>14</v>
      </c>
      <c r="J7" s="1"/>
    </row>
    <row r="8" spans="1:10" ht="15.5" x14ac:dyDescent="0.35">
      <c r="A8" s="1" t="s">
        <v>12</v>
      </c>
      <c r="B8" s="2">
        <v>1</v>
      </c>
      <c r="C8" s="3">
        <v>1.9467592592592595E-2</v>
      </c>
      <c r="D8" s="3">
        <v>0.72986111111111107</v>
      </c>
      <c r="E8" s="3">
        <v>0.74936342592592586</v>
      </c>
      <c r="F8" s="3">
        <v>1.9502314814814816E-2</v>
      </c>
      <c r="G8" s="2">
        <v>3</v>
      </c>
      <c r="H8" s="2">
        <v>5</v>
      </c>
      <c r="I8" s="2">
        <v>13</v>
      </c>
      <c r="J8" s="1"/>
    </row>
    <row r="9" spans="1:10" ht="15.5" x14ac:dyDescent="0.35">
      <c r="A9" s="1" t="s">
        <v>24</v>
      </c>
      <c r="B9" s="2">
        <v>18</v>
      </c>
      <c r="C9" s="3">
        <v>1.6909722222222225E-2</v>
      </c>
      <c r="D9" s="3">
        <v>0.7416666666666667</v>
      </c>
      <c r="E9" s="3">
        <v>0.75864583333333335</v>
      </c>
      <c r="F9" s="3">
        <v>1.6979166666666667E-2</v>
      </c>
      <c r="G9" s="2">
        <v>6</v>
      </c>
      <c r="H9" s="2">
        <v>3</v>
      </c>
      <c r="I9" s="2">
        <v>5</v>
      </c>
      <c r="J9" s="1"/>
    </row>
    <row r="10" spans="1:10" ht="15.5" x14ac:dyDescent="0.35">
      <c r="A10" s="1" t="s">
        <v>33</v>
      </c>
      <c r="B10" s="2">
        <v>2</v>
      </c>
      <c r="C10" s="3">
        <v>1.8888888888888889E-2</v>
      </c>
      <c r="D10" s="3">
        <v>0.73055555555555562</v>
      </c>
      <c r="E10" s="3">
        <v>0.749537037037037</v>
      </c>
      <c r="F10" s="3">
        <v>1.8981481481481481E-2</v>
      </c>
      <c r="G10" s="2">
        <v>8</v>
      </c>
      <c r="H10" s="2">
        <v>2</v>
      </c>
      <c r="I10" s="2">
        <v>4</v>
      </c>
      <c r="J10" s="1"/>
    </row>
    <row r="11" spans="1:10" ht="15.5" x14ac:dyDescent="0.35">
      <c r="A11" s="1" t="s">
        <v>15</v>
      </c>
      <c r="B11" s="2">
        <v>7</v>
      </c>
      <c r="C11" s="3">
        <v>1.6296296296296295E-2</v>
      </c>
      <c r="D11" s="3">
        <v>0.73402777777777783</v>
      </c>
      <c r="E11" s="3">
        <v>0.75048611111111108</v>
      </c>
      <c r="F11" s="3">
        <v>1.6458333333333332E-2</v>
      </c>
      <c r="G11" s="2">
        <v>14</v>
      </c>
      <c r="H11" s="2">
        <v>4</v>
      </c>
      <c r="I11" s="2">
        <v>11</v>
      </c>
      <c r="J11" s="1" t="s">
        <v>21</v>
      </c>
    </row>
    <row r="12" spans="1:10" ht="15.5" x14ac:dyDescent="0.35">
      <c r="A12" s="1" t="s">
        <v>13</v>
      </c>
      <c r="B12" s="2">
        <v>14</v>
      </c>
      <c r="C12" s="3">
        <v>1.5127314814814816E-2</v>
      </c>
      <c r="D12" s="3">
        <v>0.73888888888888893</v>
      </c>
      <c r="E12" s="3">
        <v>0.75438657407407417</v>
      </c>
      <c r="F12" s="3">
        <v>1.5497685185185186E-2</v>
      </c>
      <c r="G12" s="2">
        <v>32</v>
      </c>
      <c r="H12" s="2">
        <v>5</v>
      </c>
      <c r="I12" s="2">
        <v>15</v>
      </c>
      <c r="J12" s="1" t="s">
        <v>14</v>
      </c>
    </row>
    <row r="13" spans="1:10" ht="15.5" x14ac:dyDescent="0.35">
      <c r="A13" s="1" t="s">
        <v>10</v>
      </c>
      <c r="B13" s="2">
        <v>5</v>
      </c>
      <c r="C13" s="3">
        <v>1.8437499999999999E-2</v>
      </c>
      <c r="D13" s="3">
        <v>0.73263888888888884</v>
      </c>
      <c r="E13" s="3">
        <v>0.75152777777777768</v>
      </c>
      <c r="F13" s="3">
        <v>1.8888888888888889E-2</v>
      </c>
      <c r="G13" s="2">
        <v>39</v>
      </c>
      <c r="H13" s="2">
        <v>2</v>
      </c>
      <c r="I13" s="2">
        <v>12</v>
      </c>
      <c r="J13" s="1"/>
    </row>
    <row r="14" spans="1:10" ht="15.5" x14ac:dyDescent="0.35">
      <c r="A14" s="1" t="s">
        <v>35</v>
      </c>
      <c r="B14" s="2">
        <v>12</v>
      </c>
      <c r="C14" s="3">
        <v>2.2210648148148149E-2</v>
      </c>
      <c r="D14" s="3">
        <v>0.73749999999999993</v>
      </c>
      <c r="E14" s="3">
        <v>0.7602199074074073</v>
      </c>
      <c r="F14" s="3">
        <v>2.2719907407407411E-2</v>
      </c>
      <c r="G14" s="2">
        <v>44</v>
      </c>
      <c r="H14" s="2">
        <v>2</v>
      </c>
      <c r="I14" s="2">
        <v>4</v>
      </c>
      <c r="J14" s="1"/>
    </row>
    <row r="15" spans="1:10" ht="15.5" x14ac:dyDescent="0.35">
      <c r="A15" s="1" t="s">
        <v>32</v>
      </c>
      <c r="B15" s="2">
        <v>8</v>
      </c>
      <c r="C15" s="3">
        <v>1.7534722222222222E-2</v>
      </c>
      <c r="D15" s="3">
        <v>0.73472222222222217</v>
      </c>
      <c r="E15" s="3">
        <v>0.75292824074074083</v>
      </c>
      <c r="F15" s="3">
        <v>1.8206018518518517E-2</v>
      </c>
      <c r="G15" s="2">
        <v>58</v>
      </c>
      <c r="H15" s="2">
        <v>2</v>
      </c>
      <c r="I15" s="2">
        <v>4</v>
      </c>
      <c r="J15" s="1"/>
    </row>
    <row r="16" spans="1:10" ht="15.5" x14ac:dyDescent="0.35">
      <c r="A16" s="1" t="s">
        <v>37</v>
      </c>
      <c r="B16" s="2">
        <v>19</v>
      </c>
      <c r="C16" s="3">
        <v>1.9444444444444445E-2</v>
      </c>
      <c r="D16" s="3">
        <v>0.74236111111111114</v>
      </c>
      <c r="E16" s="3">
        <v>0.76256944444444441</v>
      </c>
      <c r="F16" s="3">
        <v>2.0208333333333335E-2</v>
      </c>
      <c r="G16" s="2">
        <v>66</v>
      </c>
      <c r="H16" s="2">
        <v>2</v>
      </c>
      <c r="I16" s="2">
        <v>4</v>
      </c>
      <c r="J16" s="1"/>
    </row>
    <row r="17" spans="1:10" ht="15.5" x14ac:dyDescent="0.35">
      <c r="A17" s="1" t="s">
        <v>17</v>
      </c>
      <c r="B17" s="2">
        <v>6</v>
      </c>
      <c r="C17" s="3">
        <v>0</v>
      </c>
      <c r="D17" s="3">
        <v>0.73333333333333339</v>
      </c>
      <c r="E17" s="3">
        <v>0.74908564814814815</v>
      </c>
      <c r="F17" s="3">
        <v>1.5752314814814813E-2</v>
      </c>
      <c r="G17" s="2">
        <v>1361</v>
      </c>
      <c r="H17" s="2">
        <v>0</v>
      </c>
      <c r="I17" s="2">
        <v>0</v>
      </c>
      <c r="J17" s="1"/>
    </row>
    <row r="18" spans="1:10" ht="15.5" x14ac:dyDescent="0.35">
      <c r="A18" s="1" t="s">
        <v>18</v>
      </c>
      <c r="B18" s="2">
        <v>10</v>
      </c>
      <c r="C18" s="3">
        <v>0</v>
      </c>
      <c r="D18" s="3">
        <v>0.73611111111111116</v>
      </c>
      <c r="E18" s="3">
        <v>0.75231481481481488</v>
      </c>
      <c r="F18" s="3">
        <v>1.6203703703703703E-2</v>
      </c>
      <c r="G18" s="2">
        <v>1400</v>
      </c>
      <c r="H18" s="2">
        <v>0</v>
      </c>
      <c r="I18" s="2">
        <v>0</v>
      </c>
      <c r="J18" s="1"/>
    </row>
    <row r="19" spans="1:10" ht="15.5" x14ac:dyDescent="0.35">
      <c r="A19" s="1" t="s">
        <v>23</v>
      </c>
      <c r="B19" s="2">
        <v>11</v>
      </c>
      <c r="C19" s="3">
        <v>0</v>
      </c>
      <c r="D19" s="3">
        <v>0.7368055555555556</v>
      </c>
      <c r="E19" s="3">
        <v>0.75386574074074064</v>
      </c>
      <c r="F19" s="3">
        <v>1.7060185185185185E-2</v>
      </c>
      <c r="G19" s="2">
        <v>1474</v>
      </c>
      <c r="H19" s="2">
        <v>0</v>
      </c>
      <c r="I19" s="2">
        <v>0</v>
      </c>
      <c r="J19" s="1"/>
    </row>
    <row r="20" spans="1:10" ht="15.5" x14ac:dyDescent="0.35">
      <c r="A20" s="1" t="s">
        <v>61</v>
      </c>
      <c r="B20" s="2">
        <v>17</v>
      </c>
      <c r="C20" s="3">
        <v>0</v>
      </c>
      <c r="D20" s="3">
        <v>0.74097222222222225</v>
      </c>
      <c r="E20" s="3">
        <v>0.7581134259259259</v>
      </c>
      <c r="F20" s="3">
        <v>1.7141203703703704E-2</v>
      </c>
      <c r="G20" s="2">
        <v>1481</v>
      </c>
      <c r="H20" s="2">
        <v>0</v>
      </c>
      <c r="I20" s="2">
        <v>0</v>
      </c>
      <c r="J20" s="1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headerFooter>
    <oddHeader>&amp;C&amp;"-,Bold"&amp;14Brian Whiteway TT Series #2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A16" sqref="A16:XFD17"/>
    </sheetView>
  </sheetViews>
  <sheetFormatPr defaultRowHeight="14.5" x14ac:dyDescent="0.35"/>
  <cols>
    <col min="1" max="1" width="32.6328125" customWidth="1"/>
    <col min="2" max="6" width="10.6328125" style="4" customWidth="1"/>
    <col min="7" max="8" width="10.54296875" style="4" customWidth="1"/>
    <col min="9" max="9" width="10.6328125" style="4" customWidth="1"/>
    <col min="10" max="10" width="11.6328125" customWidth="1"/>
  </cols>
  <sheetData>
    <row r="1" spans="1:10" ht="15.5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</row>
    <row r="2" spans="1:10" ht="15.5" x14ac:dyDescent="0.35">
      <c r="A2" s="1" t="s">
        <v>63</v>
      </c>
      <c r="B2" s="2">
        <v>16</v>
      </c>
      <c r="C2" s="3">
        <v>1.7175925925925924E-2</v>
      </c>
      <c r="D2" s="3">
        <v>0.7402777777777777</v>
      </c>
      <c r="E2" s="3">
        <v>0.7570486111111111</v>
      </c>
      <c r="F2" s="3">
        <v>1.6770833333333332E-2</v>
      </c>
      <c r="G2" s="2">
        <v>-35</v>
      </c>
      <c r="H2" s="2">
        <v>10</v>
      </c>
      <c r="I2" s="2">
        <v>20</v>
      </c>
      <c r="J2" s="1"/>
    </row>
    <row r="3" spans="1:10" ht="15.5" x14ac:dyDescent="0.35">
      <c r="A3" s="1" t="s">
        <v>22</v>
      </c>
      <c r="B3" s="2">
        <v>6</v>
      </c>
      <c r="C3" s="3">
        <v>1.8877314814814816E-2</v>
      </c>
      <c r="D3" s="3">
        <v>0.73333333333333339</v>
      </c>
      <c r="E3" s="3">
        <v>0.75199074074074079</v>
      </c>
      <c r="F3" s="3">
        <v>1.8657407407407407E-2</v>
      </c>
      <c r="G3" s="2">
        <v>-19</v>
      </c>
      <c r="H3" s="2">
        <v>9</v>
      </c>
      <c r="I3" s="2">
        <v>12</v>
      </c>
      <c r="J3" s="1"/>
    </row>
    <row r="4" spans="1:10" ht="15.5" x14ac:dyDescent="0.35">
      <c r="A4" s="1" t="s">
        <v>38</v>
      </c>
      <c r="B4" s="2">
        <v>14</v>
      </c>
      <c r="C4" s="3">
        <v>1.6840277777777777E-2</v>
      </c>
      <c r="D4" s="3">
        <v>0.73888888888888893</v>
      </c>
      <c r="E4" s="3">
        <v>0.75561342592592595</v>
      </c>
      <c r="F4" s="3">
        <v>1.6724537037037034E-2</v>
      </c>
      <c r="G4" s="2">
        <v>-10</v>
      </c>
      <c r="H4" s="2">
        <v>9</v>
      </c>
      <c r="I4" s="2">
        <v>19</v>
      </c>
      <c r="J4" s="1" t="s">
        <v>29</v>
      </c>
    </row>
    <row r="5" spans="1:10" ht="15.5" x14ac:dyDescent="0.35">
      <c r="A5" s="1" t="s">
        <v>24</v>
      </c>
      <c r="B5" s="2">
        <v>3</v>
      </c>
      <c r="C5" s="3">
        <v>1.6909722222222225E-2</v>
      </c>
      <c r="D5" s="3">
        <v>0.73125000000000007</v>
      </c>
      <c r="E5" s="3">
        <v>0.74804398148148143</v>
      </c>
      <c r="F5" s="3">
        <v>1.6793981481481483E-2</v>
      </c>
      <c r="G5" s="2">
        <v>-10</v>
      </c>
      <c r="H5" s="2">
        <v>8</v>
      </c>
      <c r="I5" s="2">
        <v>13</v>
      </c>
      <c r="J5" s="1"/>
    </row>
    <row r="6" spans="1:10" ht="15.5" x14ac:dyDescent="0.35">
      <c r="A6" s="1" t="s">
        <v>12</v>
      </c>
      <c r="B6" s="2">
        <v>1</v>
      </c>
      <c r="C6" s="3">
        <v>1.9467592592592595E-2</v>
      </c>
      <c r="D6" s="3">
        <v>0.72986111111111107</v>
      </c>
      <c r="E6" s="3">
        <v>0.74929398148148152</v>
      </c>
      <c r="F6" s="3">
        <v>1.9432870370370371E-2</v>
      </c>
      <c r="G6" s="2">
        <v>-3</v>
      </c>
      <c r="H6" s="2">
        <v>6</v>
      </c>
      <c r="I6" s="2">
        <v>19</v>
      </c>
      <c r="J6" s="1"/>
    </row>
    <row r="7" spans="1:10" ht="15.5" x14ac:dyDescent="0.35">
      <c r="A7" s="1" t="s">
        <v>33</v>
      </c>
      <c r="B7" s="2">
        <v>2</v>
      </c>
      <c r="C7" s="3">
        <v>1.8888888888888889E-2</v>
      </c>
      <c r="D7" s="3">
        <v>0.73055555555555562</v>
      </c>
      <c r="E7" s="3">
        <v>0.74958333333333327</v>
      </c>
      <c r="F7" s="3">
        <v>1.9027777777777779E-2</v>
      </c>
      <c r="G7" s="2">
        <v>12</v>
      </c>
      <c r="H7" s="2">
        <v>5</v>
      </c>
      <c r="I7" s="2">
        <v>9</v>
      </c>
      <c r="J7" s="1"/>
    </row>
    <row r="8" spans="1:10" ht="15.5" x14ac:dyDescent="0.35">
      <c r="A8" s="1" t="s">
        <v>13</v>
      </c>
      <c r="B8" s="2">
        <v>8</v>
      </c>
      <c r="C8" s="3">
        <v>1.5127314814814816E-2</v>
      </c>
      <c r="D8" s="3">
        <v>0.73472222222222217</v>
      </c>
      <c r="E8" s="3">
        <v>0.75006944444444434</v>
      </c>
      <c r="F8" s="3">
        <v>1.5347222222222222E-2</v>
      </c>
      <c r="G8" s="2">
        <v>19</v>
      </c>
      <c r="H8" s="2">
        <v>7</v>
      </c>
      <c r="I8" s="2">
        <v>22</v>
      </c>
      <c r="J8" s="1" t="s">
        <v>14</v>
      </c>
    </row>
    <row r="9" spans="1:10" ht="15.5" x14ac:dyDescent="0.35">
      <c r="A9" s="1" t="s">
        <v>19</v>
      </c>
      <c r="B9" s="2">
        <v>5</v>
      </c>
      <c r="C9" s="3">
        <v>1.6886574074074075E-2</v>
      </c>
      <c r="D9" s="3">
        <v>0.73263888888888884</v>
      </c>
      <c r="E9" s="3">
        <v>0.74974537037037037</v>
      </c>
      <c r="F9" s="3">
        <v>1.7106481481481483E-2</v>
      </c>
      <c r="G9" s="2">
        <v>19</v>
      </c>
      <c r="H9" s="2">
        <v>4</v>
      </c>
      <c r="I9" s="2">
        <v>15</v>
      </c>
      <c r="J9" s="1"/>
    </row>
    <row r="10" spans="1:10" ht="15.5" x14ac:dyDescent="0.35">
      <c r="A10" s="1" t="s">
        <v>26</v>
      </c>
      <c r="B10" s="6">
        <v>15</v>
      </c>
      <c r="C10" s="3">
        <v>1.8055555555555557E-2</v>
      </c>
      <c r="D10" s="3">
        <v>0.73958333333333337</v>
      </c>
      <c r="E10" s="3">
        <v>0.75791666666666668</v>
      </c>
      <c r="F10" s="3">
        <v>1.8333333333333333E-2</v>
      </c>
      <c r="G10" s="2">
        <v>24</v>
      </c>
      <c r="H10" s="2">
        <v>2</v>
      </c>
      <c r="I10" s="2">
        <v>4</v>
      </c>
    </row>
    <row r="11" spans="1:10" ht="15.5" x14ac:dyDescent="0.35">
      <c r="A11" s="1" t="s">
        <v>32</v>
      </c>
      <c r="B11" s="2">
        <v>9</v>
      </c>
      <c r="C11" s="3">
        <v>1.7534722222222222E-2</v>
      </c>
      <c r="D11" s="3">
        <v>0.73541666666666661</v>
      </c>
      <c r="E11" s="3">
        <v>0.75328703703703714</v>
      </c>
      <c r="F11" s="3">
        <v>1.7870370370370373E-2</v>
      </c>
      <c r="G11" s="2">
        <v>29</v>
      </c>
      <c r="H11" s="2">
        <v>2</v>
      </c>
      <c r="I11" s="2">
        <v>6</v>
      </c>
      <c r="J11" s="1"/>
    </row>
    <row r="12" spans="1:10" ht="15.5" x14ac:dyDescent="0.35">
      <c r="A12" s="1" t="s">
        <v>27</v>
      </c>
      <c r="B12" s="2">
        <v>11</v>
      </c>
      <c r="C12" s="3">
        <v>1.8124999999999999E-2</v>
      </c>
      <c r="D12" s="3">
        <v>0.7368055555555556</v>
      </c>
      <c r="E12" s="3">
        <v>0.75528935185185186</v>
      </c>
      <c r="F12" s="3">
        <v>1.8483796296296297E-2</v>
      </c>
      <c r="G12" s="2">
        <v>31</v>
      </c>
      <c r="H12" s="2">
        <v>2</v>
      </c>
      <c r="I12" s="2">
        <v>10</v>
      </c>
      <c r="J12" s="1"/>
    </row>
    <row r="13" spans="1:10" ht="15.5" x14ac:dyDescent="0.35">
      <c r="A13" s="1" t="s">
        <v>10</v>
      </c>
      <c r="B13" s="2">
        <v>4</v>
      </c>
      <c r="C13" s="3">
        <v>1.8437499999999999E-2</v>
      </c>
      <c r="D13" s="3">
        <v>0.7319444444444444</v>
      </c>
      <c r="E13" s="3">
        <v>0.7508217592592592</v>
      </c>
      <c r="F13" s="3">
        <v>1.8877314814814816E-2</v>
      </c>
      <c r="G13" s="2">
        <v>38</v>
      </c>
      <c r="H13" s="2">
        <v>2</v>
      </c>
      <c r="I13" s="2">
        <v>14</v>
      </c>
      <c r="J13" s="1"/>
    </row>
    <row r="14" spans="1:10" ht="15.5" x14ac:dyDescent="0.35">
      <c r="A14" s="1" t="s">
        <v>35</v>
      </c>
      <c r="B14" s="2">
        <v>10</v>
      </c>
      <c r="C14" s="3">
        <v>2.2210648148148149E-2</v>
      </c>
      <c r="D14" s="3">
        <v>0.73611111111111116</v>
      </c>
      <c r="E14" s="3">
        <v>0.75916666666666666</v>
      </c>
      <c r="F14" s="3">
        <v>2.3055555555555555E-2</v>
      </c>
      <c r="G14" s="2">
        <v>73</v>
      </c>
      <c r="H14" s="2">
        <v>2</v>
      </c>
      <c r="I14" s="2">
        <v>6</v>
      </c>
      <c r="J14" s="1"/>
    </row>
    <row r="15" spans="1:10" ht="15.5" x14ac:dyDescent="0.35">
      <c r="A15" s="1" t="s">
        <v>31</v>
      </c>
      <c r="B15" s="2">
        <v>7</v>
      </c>
      <c r="C15" s="3">
        <v>1.5335648148148147E-2</v>
      </c>
      <c r="D15" s="3">
        <v>0.73402777777777783</v>
      </c>
      <c r="E15" s="3">
        <v>0.75031250000000005</v>
      </c>
      <c r="F15" s="3">
        <v>1.6284722222222221E-2</v>
      </c>
      <c r="G15" s="2">
        <v>82</v>
      </c>
      <c r="H15" s="2">
        <v>4</v>
      </c>
      <c r="I15" s="2">
        <v>7</v>
      </c>
      <c r="J15" s="1" t="s">
        <v>21</v>
      </c>
    </row>
    <row r="16" spans="1:10" ht="15.5" x14ac:dyDescent="0.35">
      <c r="A16" s="1" t="s">
        <v>17</v>
      </c>
      <c r="B16" s="2">
        <v>13</v>
      </c>
      <c r="C16" s="3">
        <v>0</v>
      </c>
      <c r="D16" s="3">
        <v>0.73819444444444438</v>
      </c>
      <c r="E16" s="3">
        <v>0.75380787037037045</v>
      </c>
      <c r="F16" s="3">
        <v>1.5613425925925926E-2</v>
      </c>
      <c r="G16" s="2">
        <v>1349</v>
      </c>
      <c r="H16" s="2">
        <v>0</v>
      </c>
      <c r="I16" s="2">
        <v>0</v>
      </c>
      <c r="J16" s="1"/>
    </row>
    <row r="17" spans="1:10" ht="15.5" x14ac:dyDescent="0.35">
      <c r="A17" s="1" t="s">
        <v>23</v>
      </c>
      <c r="B17" s="2">
        <v>12</v>
      </c>
      <c r="C17" s="3">
        <v>0</v>
      </c>
      <c r="D17" s="3">
        <v>0.73749999999999993</v>
      </c>
      <c r="E17" s="3">
        <v>0.75393518518518521</v>
      </c>
      <c r="F17" s="3">
        <v>1.6435185185185188E-2</v>
      </c>
      <c r="G17" s="2">
        <v>1420</v>
      </c>
      <c r="H17" s="2">
        <v>0</v>
      </c>
      <c r="I17" s="2">
        <v>0</v>
      </c>
      <c r="J17" s="1"/>
    </row>
    <row r="18" spans="1:10" ht="15.5" x14ac:dyDescent="0.35">
      <c r="A18" s="1"/>
      <c r="B18" s="2"/>
      <c r="C18" s="3"/>
      <c r="D18" s="3"/>
      <c r="E18" s="3"/>
      <c r="F18" s="3"/>
      <c r="G18" s="2"/>
      <c r="H18" s="2"/>
      <c r="I18" s="2"/>
      <c r="J18" s="1"/>
    </row>
    <row r="19" spans="1:10" ht="15.5" x14ac:dyDescent="0.35">
      <c r="A19" s="1"/>
      <c r="B19" s="2"/>
      <c r="C19" s="3"/>
      <c r="D19" s="3"/>
      <c r="E19" s="3"/>
      <c r="F19" s="3"/>
      <c r="G19" s="2"/>
      <c r="H19" s="2"/>
      <c r="I19" s="2"/>
      <c r="J19" s="1"/>
    </row>
    <row r="20" spans="1:10" ht="15.5" x14ac:dyDescent="0.35">
      <c r="A20" s="1"/>
      <c r="B20" s="2"/>
      <c r="C20" s="3"/>
      <c r="D20" s="3"/>
      <c r="E20" s="3"/>
      <c r="F20" s="3"/>
      <c r="G20" s="2"/>
      <c r="H20" s="2"/>
      <c r="I20" s="2"/>
      <c r="J20" s="1"/>
    </row>
    <row r="21" spans="1:10" ht="15.5" x14ac:dyDescent="0.35">
      <c r="A21" s="1"/>
      <c r="B21" s="2"/>
      <c r="C21" s="3"/>
      <c r="D21" s="3"/>
      <c r="E21" s="3"/>
      <c r="F21" s="3"/>
      <c r="G21" s="2"/>
      <c r="H21" s="2"/>
      <c r="I21" s="2"/>
      <c r="J21" s="1"/>
    </row>
    <row r="22" spans="1:10" ht="15.5" x14ac:dyDescent="0.35">
      <c r="A22" s="1"/>
      <c r="B22" s="2"/>
      <c r="C22" s="3"/>
      <c r="D22" s="3"/>
      <c r="E22" s="3"/>
      <c r="F22" s="3"/>
      <c r="G22" s="2"/>
      <c r="H22" s="2"/>
      <c r="I22" s="2"/>
      <c r="J22" s="1"/>
    </row>
    <row r="23" spans="1:10" ht="15.5" x14ac:dyDescent="0.35">
      <c r="A23" s="1"/>
      <c r="B23" s="2"/>
      <c r="C23" s="3"/>
      <c r="D23" s="3"/>
      <c r="E23" s="3"/>
      <c r="F23" s="3"/>
      <c r="G23" s="2"/>
      <c r="H23" s="2"/>
      <c r="I23" s="2"/>
      <c r="J23" s="1"/>
    </row>
    <row r="24" spans="1:10" ht="15.5" x14ac:dyDescent="0.35">
      <c r="A24" s="1"/>
      <c r="B24" s="2"/>
      <c r="C24" s="3"/>
      <c r="D24" s="3"/>
      <c r="E24" s="3"/>
      <c r="F24" s="3"/>
      <c r="G24" s="2"/>
      <c r="H24" s="2"/>
      <c r="I24" s="2"/>
      <c r="J24" s="1"/>
    </row>
    <row r="25" spans="1:10" ht="15.5" x14ac:dyDescent="0.35">
      <c r="A25" s="1"/>
      <c r="B25" s="2"/>
      <c r="C25" s="3"/>
      <c r="D25" s="3"/>
      <c r="E25" s="3"/>
      <c r="F25" s="3"/>
      <c r="G25" s="2"/>
      <c r="H25" s="2"/>
      <c r="I25" s="2"/>
      <c r="J25" s="1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headerFooter>
    <oddHeader>&amp;C&amp;"-,Bold"&amp;14Brian Whiteway TT Series #3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A16" sqref="A16:XFD18"/>
    </sheetView>
  </sheetViews>
  <sheetFormatPr defaultRowHeight="14.5" x14ac:dyDescent="0.35"/>
  <cols>
    <col min="1" max="1" width="32.6328125" customWidth="1"/>
    <col min="2" max="9" width="10.6328125" style="4" customWidth="1"/>
    <col min="10" max="10" width="11.6328125" customWidth="1"/>
  </cols>
  <sheetData>
    <row r="1" spans="1:10" x14ac:dyDescent="0.35">
      <c r="A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t="s">
        <v>9</v>
      </c>
    </row>
    <row r="2" spans="1:10" x14ac:dyDescent="0.35">
      <c r="A2" t="s">
        <v>10</v>
      </c>
      <c r="B2" s="4">
        <v>6</v>
      </c>
      <c r="C2" s="5">
        <v>1.8437499999999999E-2</v>
      </c>
      <c r="D2" s="5">
        <v>0.73333333333333339</v>
      </c>
      <c r="E2" s="5">
        <v>0.75171296296296297</v>
      </c>
      <c r="F2" s="5">
        <v>1.8379629629629628E-2</v>
      </c>
      <c r="G2" s="4">
        <v>-5</v>
      </c>
      <c r="H2" s="4">
        <v>10</v>
      </c>
      <c r="I2" s="4">
        <v>24</v>
      </c>
    </row>
    <row r="3" spans="1:10" x14ac:dyDescent="0.35">
      <c r="A3" t="s">
        <v>35</v>
      </c>
      <c r="B3" s="4">
        <v>3</v>
      </c>
      <c r="C3" s="5">
        <v>2.2210648148148149E-2</v>
      </c>
      <c r="D3" s="5">
        <v>0.73125000000000007</v>
      </c>
      <c r="E3" s="5">
        <v>0.75342592592592583</v>
      </c>
      <c r="F3" s="5">
        <v>2.2175925925925929E-2</v>
      </c>
      <c r="G3" s="4">
        <v>-3</v>
      </c>
      <c r="H3" s="4">
        <v>9</v>
      </c>
      <c r="I3" s="4">
        <v>15</v>
      </c>
    </row>
    <row r="4" spans="1:10" x14ac:dyDescent="0.35">
      <c r="A4" t="s">
        <v>24</v>
      </c>
      <c r="B4" s="4">
        <v>9</v>
      </c>
      <c r="C4" s="5">
        <v>1.6793981481481483E-2</v>
      </c>
      <c r="D4" s="5">
        <v>0.73541666666666661</v>
      </c>
      <c r="E4" s="5">
        <v>0.7521874999999999</v>
      </c>
      <c r="F4" s="5">
        <v>1.6770833333333332E-2</v>
      </c>
      <c r="G4" s="4">
        <v>-2</v>
      </c>
      <c r="H4" s="4">
        <v>10</v>
      </c>
      <c r="I4" s="4">
        <v>23</v>
      </c>
      <c r="J4" t="s">
        <v>21</v>
      </c>
    </row>
    <row r="5" spans="1:10" x14ac:dyDescent="0.35">
      <c r="A5" t="s">
        <v>44</v>
      </c>
      <c r="B5" s="4">
        <v>5</v>
      </c>
      <c r="C5" s="5">
        <v>1.8749999999999999E-2</v>
      </c>
      <c r="D5" s="5">
        <v>0.73263888888888884</v>
      </c>
      <c r="E5" s="5">
        <v>0.75137731481481485</v>
      </c>
      <c r="F5" s="5">
        <v>1.8738425925925926E-2</v>
      </c>
      <c r="G5" s="4">
        <v>-1</v>
      </c>
      <c r="H5" s="4">
        <v>7</v>
      </c>
      <c r="I5" s="4">
        <v>7</v>
      </c>
    </row>
    <row r="6" spans="1:10" x14ac:dyDescent="0.35">
      <c r="A6" t="s">
        <v>37</v>
      </c>
      <c r="B6" s="4">
        <v>16</v>
      </c>
      <c r="C6" s="5">
        <v>1.9444444444444445E-2</v>
      </c>
      <c r="D6" s="5">
        <v>0.7402777777777777</v>
      </c>
      <c r="E6" s="5">
        <v>0.75976851851851857</v>
      </c>
      <c r="F6" s="5">
        <v>1.9490740740740743E-2</v>
      </c>
      <c r="G6" s="4">
        <v>4</v>
      </c>
      <c r="H6" s="4">
        <v>6</v>
      </c>
      <c r="I6" s="4">
        <v>10</v>
      </c>
    </row>
    <row r="7" spans="1:10" x14ac:dyDescent="0.35">
      <c r="A7" t="s">
        <v>32</v>
      </c>
      <c r="B7" s="4">
        <v>8</v>
      </c>
      <c r="C7" s="5">
        <v>1.7534722222222222E-2</v>
      </c>
      <c r="D7" s="5">
        <v>0.73472222222222217</v>
      </c>
      <c r="E7" s="5">
        <v>0.75232638888888881</v>
      </c>
      <c r="F7" s="5">
        <v>1.7604166666666667E-2</v>
      </c>
      <c r="G7" s="4">
        <v>6</v>
      </c>
      <c r="H7" s="4">
        <v>5</v>
      </c>
      <c r="I7" s="4">
        <v>11</v>
      </c>
    </row>
    <row r="8" spans="1:10" x14ac:dyDescent="0.35">
      <c r="A8" t="s">
        <v>27</v>
      </c>
      <c r="B8" s="4">
        <v>11</v>
      </c>
      <c r="C8" s="5">
        <v>1.8124999999999999E-2</v>
      </c>
      <c r="D8" s="5">
        <v>0.7368055555555556</v>
      </c>
      <c r="E8" s="5">
        <v>0.75503472222222223</v>
      </c>
      <c r="F8" s="5">
        <v>1.8229166666666668E-2</v>
      </c>
      <c r="G8" s="4">
        <v>9</v>
      </c>
      <c r="H8" s="4">
        <v>4</v>
      </c>
      <c r="I8" s="4">
        <v>14</v>
      </c>
    </row>
    <row r="9" spans="1:10" x14ac:dyDescent="0.35">
      <c r="A9" t="s">
        <v>25</v>
      </c>
      <c r="B9" s="4">
        <v>17</v>
      </c>
      <c r="C9" s="5">
        <v>1.8414351851851852E-2</v>
      </c>
      <c r="D9" s="5">
        <v>0.74097222222222225</v>
      </c>
      <c r="E9" s="5">
        <v>0.75949074074074074</v>
      </c>
      <c r="F9" s="5">
        <v>1.8518518518518521E-2</v>
      </c>
      <c r="G9" s="4">
        <v>9</v>
      </c>
      <c r="H9" s="4">
        <v>4</v>
      </c>
      <c r="I9" s="4">
        <v>6</v>
      </c>
    </row>
    <row r="10" spans="1:10" x14ac:dyDescent="0.35">
      <c r="A10" t="s">
        <v>13</v>
      </c>
      <c r="B10" s="4">
        <v>10</v>
      </c>
      <c r="C10" s="5">
        <v>1.5127314814814816E-2</v>
      </c>
      <c r="D10" s="5">
        <v>0.73611111111111116</v>
      </c>
      <c r="E10" s="5">
        <v>0.7513657407407407</v>
      </c>
      <c r="F10" s="5">
        <v>1.525462962962963E-2</v>
      </c>
      <c r="G10" s="4">
        <v>11</v>
      </c>
      <c r="H10" s="4">
        <v>5</v>
      </c>
      <c r="I10" s="4">
        <v>27</v>
      </c>
      <c r="J10" t="s">
        <v>14</v>
      </c>
    </row>
    <row r="11" spans="1:10" x14ac:dyDescent="0.35">
      <c r="A11" t="s">
        <v>12</v>
      </c>
      <c r="B11" s="4">
        <v>1</v>
      </c>
      <c r="C11" s="5">
        <v>1.9432870370370371E-2</v>
      </c>
      <c r="D11" s="5">
        <v>0.72986111111111107</v>
      </c>
      <c r="E11" s="5">
        <v>0.74950231481481477</v>
      </c>
      <c r="F11" s="5">
        <v>1.9641203703703706E-2</v>
      </c>
      <c r="G11" s="4">
        <v>18</v>
      </c>
      <c r="H11" s="4">
        <v>2</v>
      </c>
      <c r="I11" s="4">
        <v>21</v>
      </c>
    </row>
    <row r="12" spans="1:10" x14ac:dyDescent="0.35">
      <c r="A12" t="s">
        <v>26</v>
      </c>
      <c r="B12" s="4">
        <v>13</v>
      </c>
      <c r="C12" s="5">
        <v>1.8055555555555557E-2</v>
      </c>
      <c r="D12" s="5">
        <v>0.73819444444444438</v>
      </c>
      <c r="E12" s="5">
        <v>0.75649305555555557</v>
      </c>
      <c r="F12" s="5">
        <v>1.8298611111111113E-2</v>
      </c>
      <c r="G12" s="4">
        <v>21</v>
      </c>
      <c r="H12" s="4">
        <v>2</v>
      </c>
      <c r="I12" s="4">
        <v>6</v>
      </c>
    </row>
    <row r="13" spans="1:10" x14ac:dyDescent="0.35">
      <c r="A13" t="s">
        <v>22</v>
      </c>
      <c r="B13" s="4">
        <v>4</v>
      </c>
      <c r="C13" s="5">
        <v>1.8657407407407407E-2</v>
      </c>
      <c r="D13" s="5">
        <v>0.7319444444444444</v>
      </c>
      <c r="E13" s="5">
        <v>0.7509837962962963</v>
      </c>
      <c r="F13" s="5">
        <v>1.9039351851851852E-2</v>
      </c>
      <c r="G13" s="4">
        <v>33</v>
      </c>
      <c r="H13" s="4">
        <v>2</v>
      </c>
      <c r="I13" s="4">
        <v>14</v>
      </c>
    </row>
    <row r="14" spans="1:10" x14ac:dyDescent="0.35">
      <c r="A14" t="s">
        <v>33</v>
      </c>
      <c r="B14" s="4">
        <v>2</v>
      </c>
      <c r="C14" s="5">
        <v>1.8888888888888889E-2</v>
      </c>
      <c r="D14" s="5">
        <v>0.73055555555555562</v>
      </c>
      <c r="E14" s="5">
        <v>0.74991898148148151</v>
      </c>
      <c r="F14" s="5">
        <v>1.9363425925925926E-2</v>
      </c>
      <c r="G14" s="4">
        <v>41</v>
      </c>
      <c r="H14" s="4">
        <v>2</v>
      </c>
      <c r="I14" s="4">
        <v>11</v>
      </c>
    </row>
    <row r="15" spans="1:10" x14ac:dyDescent="0.35">
      <c r="A15" t="s">
        <v>38</v>
      </c>
      <c r="B15" s="4">
        <v>15</v>
      </c>
      <c r="C15" s="5">
        <v>1.6724537037037034E-2</v>
      </c>
      <c r="D15" s="5">
        <v>0.73958333333333337</v>
      </c>
      <c r="E15" s="5">
        <v>0.75679398148148147</v>
      </c>
      <c r="F15" s="5">
        <v>1.7210648148148149E-2</v>
      </c>
      <c r="G15" s="4">
        <v>42</v>
      </c>
      <c r="H15" s="4">
        <v>3</v>
      </c>
      <c r="I15" s="4">
        <v>22</v>
      </c>
      <c r="J15" t="s">
        <v>29</v>
      </c>
    </row>
    <row r="16" spans="1:10" x14ac:dyDescent="0.35">
      <c r="A16" t="s">
        <v>17</v>
      </c>
      <c r="B16" s="4">
        <v>7</v>
      </c>
      <c r="C16" s="5">
        <v>0</v>
      </c>
      <c r="D16" s="5">
        <v>0.73402777777777783</v>
      </c>
      <c r="E16" s="5">
        <v>0.74973379629629633</v>
      </c>
      <c r="F16" s="5">
        <v>1.5706018518518518E-2</v>
      </c>
      <c r="G16" s="4">
        <v>1357</v>
      </c>
      <c r="H16" s="4">
        <v>0</v>
      </c>
      <c r="I16" s="4">
        <v>0</v>
      </c>
    </row>
    <row r="17" spans="1:9" x14ac:dyDescent="0.35">
      <c r="A17" t="s">
        <v>23</v>
      </c>
      <c r="B17" s="4">
        <v>12</v>
      </c>
      <c r="C17" s="5">
        <v>0</v>
      </c>
      <c r="D17" s="5">
        <v>0.73749999999999993</v>
      </c>
      <c r="E17" s="5">
        <v>0.75434027777777779</v>
      </c>
      <c r="F17" s="5">
        <v>1.6840277777777777E-2</v>
      </c>
      <c r="G17" s="4">
        <v>1455</v>
      </c>
      <c r="H17" s="4">
        <v>0</v>
      </c>
      <c r="I17" s="4">
        <v>0</v>
      </c>
    </row>
    <row r="18" spans="1:9" x14ac:dyDescent="0.35">
      <c r="A18" t="s">
        <v>64</v>
      </c>
      <c r="B18" s="4">
        <v>14</v>
      </c>
      <c r="C18" s="5">
        <v>0</v>
      </c>
      <c r="D18" s="5">
        <v>0.73888888888888893</v>
      </c>
      <c r="E18" s="5">
        <v>0.75597222222222227</v>
      </c>
      <c r="F18" s="5">
        <v>1.7083333333333336E-2</v>
      </c>
      <c r="G18" s="4">
        <v>1476</v>
      </c>
      <c r="H18" s="4">
        <v>0</v>
      </c>
      <c r="I18" s="4">
        <v>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headerFooter>
    <oddHeader>&amp;C&amp;"-,Bold"&amp;14Brian Whiteway TT Series #4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A17" sqref="A17:XFD17"/>
    </sheetView>
  </sheetViews>
  <sheetFormatPr defaultRowHeight="14.5" x14ac:dyDescent="0.35"/>
  <cols>
    <col min="1" max="1" width="32.6328125" customWidth="1"/>
    <col min="2" max="9" width="10.6328125" style="4" customWidth="1"/>
    <col min="10" max="10" width="11.81640625" customWidth="1"/>
  </cols>
  <sheetData>
    <row r="1" spans="1:10" x14ac:dyDescent="0.35">
      <c r="A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t="s">
        <v>9</v>
      </c>
    </row>
    <row r="2" spans="1:10" x14ac:dyDescent="0.35">
      <c r="A2" t="s">
        <v>32</v>
      </c>
      <c r="B2" s="4">
        <v>9</v>
      </c>
      <c r="C2" s="5">
        <v>1.7534722222222222E-2</v>
      </c>
      <c r="D2" s="5">
        <v>0.73541666666666661</v>
      </c>
      <c r="E2" s="5">
        <v>0.75265046296296301</v>
      </c>
      <c r="F2" s="5">
        <v>1.7233796296296296E-2</v>
      </c>
      <c r="G2" s="4">
        <v>-26</v>
      </c>
      <c r="H2" s="4">
        <v>10</v>
      </c>
      <c r="I2" s="4">
        <v>21</v>
      </c>
    </row>
    <row r="3" spans="1:10" x14ac:dyDescent="0.35">
      <c r="A3" t="s">
        <v>13</v>
      </c>
      <c r="B3" s="4">
        <v>11</v>
      </c>
      <c r="C3" s="5">
        <v>1.5127314814814816E-2</v>
      </c>
      <c r="D3" s="5">
        <v>0.7368055555555556</v>
      </c>
      <c r="E3" s="5">
        <v>0.75185185185185188</v>
      </c>
      <c r="F3" s="5">
        <v>1.5046296296296295E-2</v>
      </c>
      <c r="G3" s="4">
        <v>-7</v>
      </c>
      <c r="H3" s="4">
        <v>12</v>
      </c>
      <c r="I3" s="4">
        <v>39</v>
      </c>
      <c r="J3" t="s">
        <v>14</v>
      </c>
    </row>
    <row r="4" spans="1:10" x14ac:dyDescent="0.35">
      <c r="A4" t="s">
        <v>10</v>
      </c>
      <c r="B4" s="4">
        <v>6</v>
      </c>
      <c r="C4" s="5">
        <v>1.8379629629629628E-2</v>
      </c>
      <c r="D4" s="5">
        <v>0.73333333333333339</v>
      </c>
      <c r="E4" s="5">
        <v>0.75166666666666659</v>
      </c>
      <c r="F4" s="5">
        <v>1.8333333333333333E-2</v>
      </c>
      <c r="G4" s="4">
        <v>-4</v>
      </c>
      <c r="H4" s="4">
        <v>8</v>
      </c>
      <c r="I4" s="4">
        <v>32</v>
      </c>
    </row>
    <row r="5" spans="1:10" x14ac:dyDescent="0.35">
      <c r="A5" t="s">
        <v>24</v>
      </c>
      <c r="B5" s="4">
        <v>16</v>
      </c>
      <c r="C5" s="5">
        <v>1.6770833333333332E-2</v>
      </c>
      <c r="D5" s="5">
        <v>0.7402777777777777</v>
      </c>
      <c r="E5" s="5">
        <v>0.75701388888888888</v>
      </c>
      <c r="F5" s="5">
        <v>1.6736111111111111E-2</v>
      </c>
      <c r="G5" s="4">
        <v>-3</v>
      </c>
      <c r="H5" s="4">
        <v>8</v>
      </c>
      <c r="I5" s="4">
        <v>31</v>
      </c>
      <c r="J5" t="s">
        <v>29</v>
      </c>
    </row>
    <row r="6" spans="1:10" x14ac:dyDescent="0.35">
      <c r="A6" t="s">
        <v>63</v>
      </c>
      <c r="B6" s="4">
        <v>12</v>
      </c>
      <c r="C6" s="5">
        <v>1.6770833333333332E-2</v>
      </c>
      <c r="D6" s="5">
        <v>0.73749999999999993</v>
      </c>
      <c r="E6" s="5">
        <v>0.75424768518518526</v>
      </c>
      <c r="F6" s="5">
        <v>1.6747685185185185E-2</v>
      </c>
      <c r="G6" s="4">
        <v>-2</v>
      </c>
      <c r="H6" s="4">
        <v>6</v>
      </c>
      <c r="I6" s="4">
        <v>26</v>
      </c>
    </row>
    <row r="7" spans="1:10" x14ac:dyDescent="0.35">
      <c r="A7" t="s">
        <v>12</v>
      </c>
      <c r="B7" s="4">
        <v>1</v>
      </c>
      <c r="C7" s="5">
        <v>1.9432870370370371E-2</v>
      </c>
      <c r="D7" s="5">
        <v>0.72986111111111107</v>
      </c>
      <c r="E7" s="5">
        <v>0.74927083333333344</v>
      </c>
      <c r="F7" s="5">
        <v>1.9409722222222221E-2</v>
      </c>
      <c r="G7" s="4">
        <v>-2</v>
      </c>
      <c r="H7" s="4">
        <v>6</v>
      </c>
      <c r="I7" s="4">
        <v>27</v>
      </c>
    </row>
    <row r="8" spans="1:10" x14ac:dyDescent="0.35">
      <c r="A8" t="s">
        <v>43</v>
      </c>
      <c r="B8" s="4">
        <v>14</v>
      </c>
      <c r="C8" s="5">
        <v>1.6759259259259258E-2</v>
      </c>
      <c r="D8" s="5">
        <v>0.73888888888888893</v>
      </c>
      <c r="E8" s="5">
        <v>0.75563657407407403</v>
      </c>
      <c r="F8" s="5">
        <v>1.6747685185185185E-2</v>
      </c>
      <c r="G8" s="4">
        <v>-1</v>
      </c>
      <c r="H8" s="4">
        <v>4</v>
      </c>
      <c r="I8" s="4">
        <v>4</v>
      </c>
    </row>
    <row r="9" spans="1:10" x14ac:dyDescent="0.35">
      <c r="A9" t="s">
        <v>27</v>
      </c>
      <c r="B9" s="4">
        <v>7</v>
      </c>
      <c r="C9" s="5">
        <v>1.8124999999999999E-2</v>
      </c>
      <c r="D9" s="5">
        <v>0.73402777777777783</v>
      </c>
      <c r="E9" s="5">
        <v>0.7521874999999999</v>
      </c>
      <c r="F9" s="5">
        <v>1.8159722222222219E-2</v>
      </c>
      <c r="G9" s="4">
        <v>3</v>
      </c>
      <c r="H9" s="4">
        <v>3</v>
      </c>
      <c r="I9" s="4">
        <v>17</v>
      </c>
    </row>
    <row r="10" spans="1:10" x14ac:dyDescent="0.35">
      <c r="A10" t="s">
        <v>35</v>
      </c>
      <c r="B10" s="4">
        <v>5</v>
      </c>
      <c r="C10" s="5">
        <v>2.2175925925925929E-2</v>
      </c>
      <c r="D10" s="5">
        <v>0.73263888888888884</v>
      </c>
      <c r="E10" s="5">
        <v>0.75486111111111109</v>
      </c>
      <c r="F10" s="5">
        <v>2.2222222222222223E-2</v>
      </c>
      <c r="G10" s="4">
        <v>4</v>
      </c>
      <c r="H10" s="4">
        <v>2</v>
      </c>
      <c r="I10" s="4">
        <v>17</v>
      </c>
    </row>
    <row r="11" spans="1:10" x14ac:dyDescent="0.35">
      <c r="A11" t="s">
        <v>48</v>
      </c>
      <c r="B11" s="4">
        <v>8</v>
      </c>
      <c r="C11" s="5">
        <v>1.7511574074074072E-2</v>
      </c>
      <c r="D11" s="5">
        <v>0.73472222222222217</v>
      </c>
      <c r="E11" s="5">
        <v>0.75230324074074073</v>
      </c>
      <c r="F11" s="5">
        <v>1.758101851851852E-2</v>
      </c>
      <c r="G11" s="4">
        <v>6</v>
      </c>
      <c r="H11" s="4">
        <v>2</v>
      </c>
      <c r="I11" s="4">
        <v>2</v>
      </c>
    </row>
    <row r="12" spans="1:10" x14ac:dyDescent="0.35">
      <c r="A12" t="s">
        <v>19</v>
      </c>
      <c r="B12" s="4">
        <v>3</v>
      </c>
      <c r="C12" s="5">
        <v>1.6886574074074075E-2</v>
      </c>
      <c r="D12" s="5">
        <v>0.73125000000000007</v>
      </c>
      <c r="E12" s="5">
        <v>0.74822916666666661</v>
      </c>
      <c r="F12" s="5">
        <v>1.6979166666666667E-2</v>
      </c>
      <c r="G12" s="4">
        <v>8</v>
      </c>
      <c r="H12" s="4">
        <v>2</v>
      </c>
      <c r="I12" s="4">
        <v>17</v>
      </c>
    </row>
    <row r="13" spans="1:10" x14ac:dyDescent="0.35">
      <c r="A13" t="s">
        <v>22</v>
      </c>
      <c r="B13" s="4">
        <v>4</v>
      </c>
      <c r="C13" s="5">
        <v>1.8657407407407407E-2</v>
      </c>
      <c r="D13" s="5">
        <v>0.7319444444444444</v>
      </c>
      <c r="E13" s="5">
        <v>0.75089120370370377</v>
      </c>
      <c r="F13" s="5">
        <v>1.894675925925926E-2</v>
      </c>
      <c r="G13" s="4">
        <v>25</v>
      </c>
      <c r="H13" s="4">
        <v>2</v>
      </c>
      <c r="I13" s="4">
        <v>16</v>
      </c>
    </row>
    <row r="14" spans="1:10" x14ac:dyDescent="0.35">
      <c r="A14" t="s">
        <v>26</v>
      </c>
      <c r="B14" s="4">
        <v>15</v>
      </c>
      <c r="C14" s="5">
        <v>1.8055555555555557E-2</v>
      </c>
      <c r="D14" s="5">
        <v>0.73958333333333337</v>
      </c>
      <c r="E14" s="5">
        <v>0.75806712962962963</v>
      </c>
      <c r="F14" s="5">
        <v>1.8483796296296297E-2</v>
      </c>
      <c r="G14" s="4">
        <v>37</v>
      </c>
      <c r="H14" s="4">
        <v>2</v>
      </c>
      <c r="I14" s="4">
        <v>8</v>
      </c>
    </row>
    <row r="15" spans="1:10" x14ac:dyDescent="0.35">
      <c r="A15" t="s">
        <v>33</v>
      </c>
      <c r="B15" s="4">
        <v>2</v>
      </c>
      <c r="C15" s="5">
        <v>1.8888888888888889E-2</v>
      </c>
      <c r="D15" s="5">
        <v>0.73055555555555562</v>
      </c>
      <c r="E15" s="5">
        <v>0.74991898148148151</v>
      </c>
      <c r="F15" s="5">
        <v>1.9363425925925926E-2</v>
      </c>
      <c r="G15" s="4">
        <v>41</v>
      </c>
      <c r="H15" s="4">
        <v>2</v>
      </c>
      <c r="I15" s="4">
        <v>13</v>
      </c>
    </row>
    <row r="16" spans="1:10" x14ac:dyDescent="0.35">
      <c r="A16" t="s">
        <v>31</v>
      </c>
      <c r="B16" s="4">
        <v>13</v>
      </c>
      <c r="C16" s="5">
        <v>1.5335648148148147E-2</v>
      </c>
      <c r="D16" s="5">
        <v>0.73819444444444438</v>
      </c>
      <c r="E16" s="5">
        <v>0.75422453703703696</v>
      </c>
      <c r="F16" s="5">
        <v>1.6030092592592592E-2</v>
      </c>
      <c r="G16" s="4">
        <v>60</v>
      </c>
      <c r="H16" s="4">
        <v>4</v>
      </c>
      <c r="I16" s="4">
        <v>11</v>
      </c>
      <c r="J16" t="s">
        <v>21</v>
      </c>
    </row>
    <row r="17" spans="1:9" x14ac:dyDescent="0.35">
      <c r="A17" t="s">
        <v>17</v>
      </c>
      <c r="B17" s="4">
        <v>10</v>
      </c>
      <c r="C17" s="5">
        <v>0</v>
      </c>
      <c r="D17" s="5">
        <v>0.73611111111111116</v>
      </c>
      <c r="E17" s="5">
        <v>0.75179398148148147</v>
      </c>
      <c r="F17" s="5">
        <v>1.5682870370370371E-2</v>
      </c>
      <c r="G17" s="4">
        <v>1355</v>
      </c>
      <c r="H17" s="4">
        <v>0</v>
      </c>
      <c r="I17" s="4">
        <v>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headerFooter>
    <oddHeader>&amp;C&amp;"-,Bold"&amp;14Brian Whiteway TT Series #5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L26" sqref="L26"/>
    </sheetView>
  </sheetViews>
  <sheetFormatPr defaultRowHeight="14.5" x14ac:dyDescent="0.35"/>
  <cols>
    <col min="1" max="1" width="32.6328125" customWidth="1"/>
    <col min="2" max="9" width="10.6328125" style="4" customWidth="1"/>
    <col min="10" max="10" width="12.6328125" customWidth="1"/>
  </cols>
  <sheetData>
    <row r="1" spans="1:10" x14ac:dyDescent="0.35">
      <c r="A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t="s">
        <v>9</v>
      </c>
    </row>
    <row r="2" spans="1:10" x14ac:dyDescent="0.35">
      <c r="A2" t="s">
        <v>43</v>
      </c>
      <c r="B2" s="4">
        <v>12</v>
      </c>
      <c r="C2" s="5">
        <v>1.6747685185185185E-2</v>
      </c>
      <c r="D2" s="5">
        <v>0.73749999999999993</v>
      </c>
      <c r="E2" s="5">
        <v>0.75407407407407412</v>
      </c>
      <c r="F2" s="5">
        <v>1.6574074074074074E-2</v>
      </c>
      <c r="G2" s="4">
        <v>-15</v>
      </c>
      <c r="H2" s="4">
        <v>11</v>
      </c>
      <c r="I2" s="4">
        <v>15</v>
      </c>
      <c r="J2" t="s">
        <v>29</v>
      </c>
    </row>
    <row r="3" spans="1:10" x14ac:dyDescent="0.35">
      <c r="A3" t="s">
        <v>10</v>
      </c>
      <c r="B3" s="4">
        <v>7</v>
      </c>
      <c r="C3" s="5">
        <v>1.8333333333333333E-2</v>
      </c>
      <c r="D3" s="5">
        <v>0.73402777777777783</v>
      </c>
      <c r="E3" s="5">
        <v>0.75219907407407405</v>
      </c>
      <c r="F3" s="5">
        <v>1.8171296296296297E-2</v>
      </c>
      <c r="G3" s="4">
        <v>-14</v>
      </c>
      <c r="H3" s="4">
        <v>9</v>
      </c>
      <c r="I3" s="4">
        <v>41</v>
      </c>
    </row>
    <row r="4" spans="1:10" x14ac:dyDescent="0.35">
      <c r="A4" t="s">
        <v>37</v>
      </c>
      <c r="B4" s="4">
        <v>6</v>
      </c>
      <c r="C4" s="5">
        <v>1.9444444444444445E-2</v>
      </c>
      <c r="D4" s="5">
        <v>0.73333333333333339</v>
      </c>
      <c r="E4" s="5">
        <v>0.75267361111111108</v>
      </c>
      <c r="F4" s="5">
        <v>1.9340277777777779E-2</v>
      </c>
      <c r="G4" s="4">
        <v>-9</v>
      </c>
      <c r="H4" s="4">
        <v>8</v>
      </c>
      <c r="I4" s="4">
        <v>18</v>
      </c>
    </row>
    <row r="5" spans="1:10" x14ac:dyDescent="0.35">
      <c r="A5" t="s">
        <v>24</v>
      </c>
      <c r="B5" s="4">
        <v>3</v>
      </c>
      <c r="C5" s="5">
        <v>1.6736111111111111E-2</v>
      </c>
      <c r="D5" s="5">
        <v>0.73125000000000007</v>
      </c>
      <c r="E5" s="5">
        <v>0.74792824074074071</v>
      </c>
      <c r="F5" s="5">
        <v>1.667824074074074E-2</v>
      </c>
      <c r="G5" s="4">
        <v>-5</v>
      </c>
      <c r="H5" s="4">
        <v>7</v>
      </c>
      <c r="I5" s="4">
        <v>38</v>
      </c>
    </row>
    <row r="6" spans="1:10" x14ac:dyDescent="0.35">
      <c r="A6" t="s">
        <v>63</v>
      </c>
      <c r="B6" s="4">
        <v>13</v>
      </c>
      <c r="C6" s="5">
        <v>1.6747685185185185E-2</v>
      </c>
      <c r="D6" s="5">
        <v>0.73819444444444438</v>
      </c>
      <c r="E6" s="5">
        <v>0.75504629629629638</v>
      </c>
      <c r="F6" s="5">
        <v>1.6851851851851851E-2</v>
      </c>
      <c r="G6" s="4">
        <v>9</v>
      </c>
      <c r="H6" s="4">
        <v>6</v>
      </c>
      <c r="I6" s="4">
        <v>32</v>
      </c>
    </row>
    <row r="7" spans="1:10" x14ac:dyDescent="0.35">
      <c r="A7" t="s">
        <v>13</v>
      </c>
      <c r="B7" s="4">
        <v>15</v>
      </c>
      <c r="C7" s="5">
        <v>1.5046296296296295E-2</v>
      </c>
      <c r="D7" s="5">
        <v>0.73958333333333337</v>
      </c>
      <c r="E7" s="5">
        <v>0.7547800925925926</v>
      </c>
      <c r="F7" s="5">
        <v>1.5196759259259259E-2</v>
      </c>
      <c r="G7" s="4">
        <v>13</v>
      </c>
      <c r="H7" s="4">
        <v>8</v>
      </c>
      <c r="I7" s="4">
        <v>47</v>
      </c>
      <c r="J7" t="s">
        <v>14</v>
      </c>
    </row>
    <row r="8" spans="1:10" x14ac:dyDescent="0.35">
      <c r="A8" t="s">
        <v>38</v>
      </c>
      <c r="B8" s="4">
        <v>17</v>
      </c>
      <c r="C8" s="5">
        <v>1.6724537037037034E-2</v>
      </c>
      <c r="D8" s="5">
        <v>0.74097222222222225</v>
      </c>
      <c r="E8" s="5">
        <v>0.75788194444444434</v>
      </c>
      <c r="F8" s="5">
        <v>1.6909722222222225E-2</v>
      </c>
      <c r="G8" s="4">
        <v>16</v>
      </c>
      <c r="H8" s="4">
        <v>4</v>
      </c>
      <c r="I8" s="4">
        <v>26</v>
      </c>
    </row>
    <row r="9" spans="1:10" x14ac:dyDescent="0.35">
      <c r="A9" t="s">
        <v>27</v>
      </c>
      <c r="B9" s="4">
        <v>16</v>
      </c>
      <c r="C9" s="5">
        <v>1.8124999999999999E-2</v>
      </c>
      <c r="D9" s="5">
        <v>0.7402777777777777</v>
      </c>
      <c r="E9" s="5">
        <v>0.75859953703703698</v>
      </c>
      <c r="F9" s="5">
        <v>1.832175925925926E-2</v>
      </c>
      <c r="G9" s="4">
        <v>17</v>
      </c>
      <c r="H9" s="4">
        <v>3</v>
      </c>
      <c r="I9" s="4">
        <v>20</v>
      </c>
    </row>
    <row r="10" spans="1:10" x14ac:dyDescent="0.35">
      <c r="A10" t="s">
        <v>12</v>
      </c>
      <c r="B10" s="4">
        <v>1</v>
      </c>
      <c r="C10" s="5">
        <v>1.9409722222222221E-2</v>
      </c>
      <c r="D10" s="5">
        <v>0.72986111111111107</v>
      </c>
      <c r="E10" s="5">
        <v>0.74951388888888892</v>
      </c>
      <c r="F10" s="5">
        <v>1.9652777777777779E-2</v>
      </c>
      <c r="G10" s="4">
        <v>21</v>
      </c>
      <c r="H10" s="4">
        <v>2</v>
      </c>
      <c r="I10" s="4">
        <v>29</v>
      </c>
    </row>
    <row r="11" spans="1:10" x14ac:dyDescent="0.35">
      <c r="A11" t="s">
        <v>26</v>
      </c>
      <c r="B11" s="4">
        <v>19</v>
      </c>
      <c r="C11" s="5">
        <v>1.8055555555555557E-2</v>
      </c>
      <c r="D11" s="5">
        <v>0.74236111111111114</v>
      </c>
      <c r="E11" s="5">
        <v>0.76075231481481476</v>
      </c>
      <c r="F11" s="5">
        <v>1.8391203703703705E-2</v>
      </c>
      <c r="G11" s="4">
        <v>29</v>
      </c>
      <c r="H11" s="4">
        <v>2</v>
      </c>
      <c r="I11" s="4">
        <v>10</v>
      </c>
    </row>
    <row r="12" spans="1:10" x14ac:dyDescent="0.35">
      <c r="A12" t="s">
        <v>19</v>
      </c>
      <c r="B12" s="4">
        <v>4</v>
      </c>
      <c r="C12" s="5">
        <v>1.6886574074074075E-2</v>
      </c>
      <c r="D12" s="5">
        <v>0.7319444444444444</v>
      </c>
      <c r="E12" s="5">
        <v>0.7493171296296296</v>
      </c>
      <c r="F12" s="5">
        <v>1.7372685185185185E-2</v>
      </c>
      <c r="G12" s="4">
        <v>42</v>
      </c>
      <c r="H12" s="4">
        <v>2</v>
      </c>
      <c r="I12" s="4">
        <v>19</v>
      </c>
    </row>
    <row r="13" spans="1:10" x14ac:dyDescent="0.35">
      <c r="A13" t="s">
        <v>22</v>
      </c>
      <c r="B13" s="4">
        <v>5</v>
      </c>
      <c r="C13" s="5">
        <v>1.8657407407407407E-2</v>
      </c>
      <c r="D13" s="5">
        <v>0.73263888888888884</v>
      </c>
      <c r="E13" s="5">
        <v>0.7518055555555555</v>
      </c>
      <c r="F13" s="5">
        <v>1.9166666666666669E-2</v>
      </c>
      <c r="G13" s="4">
        <v>44</v>
      </c>
      <c r="H13" s="4">
        <v>2</v>
      </c>
      <c r="I13" s="4">
        <v>18</v>
      </c>
    </row>
    <row r="14" spans="1:10" x14ac:dyDescent="0.35">
      <c r="A14" t="s">
        <v>33</v>
      </c>
      <c r="B14" s="4">
        <v>2</v>
      </c>
      <c r="C14" s="5">
        <v>1.8888888888888889E-2</v>
      </c>
      <c r="D14" s="5">
        <v>0.73055555555555562</v>
      </c>
      <c r="E14" s="5">
        <v>0.75026620370370367</v>
      </c>
      <c r="F14" s="5">
        <v>1.9710648148148147E-2</v>
      </c>
      <c r="G14" s="4">
        <v>71</v>
      </c>
      <c r="H14" s="4">
        <v>2</v>
      </c>
      <c r="I14" s="4">
        <v>15</v>
      </c>
    </row>
    <row r="15" spans="1:10" x14ac:dyDescent="0.35">
      <c r="A15" t="s">
        <v>31</v>
      </c>
      <c r="B15" s="4">
        <v>11</v>
      </c>
      <c r="C15" s="5">
        <v>1.5335648148148147E-2</v>
      </c>
      <c r="D15" s="5">
        <v>0.7368055555555556</v>
      </c>
      <c r="E15" s="5">
        <v>0.75324074074074077</v>
      </c>
      <c r="F15" s="5">
        <v>1.6435185185185188E-2</v>
      </c>
      <c r="G15" s="4">
        <v>95</v>
      </c>
      <c r="H15" s="4">
        <v>4</v>
      </c>
      <c r="I15" s="4">
        <v>15</v>
      </c>
      <c r="J15" t="s">
        <v>21</v>
      </c>
    </row>
    <row r="16" spans="1:10" x14ac:dyDescent="0.35">
      <c r="A16" t="s">
        <v>48</v>
      </c>
      <c r="B16" s="4">
        <v>9</v>
      </c>
      <c r="C16" s="5">
        <v>1.7511574074074072E-2</v>
      </c>
      <c r="D16" s="5">
        <v>0.73541666666666661</v>
      </c>
      <c r="E16" s="5">
        <v>0.75438657407407417</v>
      </c>
      <c r="F16" s="5">
        <v>1.8969907407407408E-2</v>
      </c>
      <c r="G16" s="4">
        <v>126</v>
      </c>
      <c r="H16" s="4">
        <v>2</v>
      </c>
      <c r="I16" s="4">
        <v>4</v>
      </c>
    </row>
    <row r="17" spans="1:9" x14ac:dyDescent="0.35">
      <c r="A17" t="s">
        <v>65</v>
      </c>
      <c r="B17" s="4">
        <v>14</v>
      </c>
      <c r="C17" s="5">
        <v>1.5277777777777777E-2</v>
      </c>
      <c r="D17" s="5">
        <v>0.73888888888888893</v>
      </c>
      <c r="E17" s="5">
        <v>0.75563657407407403</v>
      </c>
      <c r="F17" s="5">
        <v>1.6747685185185185E-2</v>
      </c>
      <c r="G17" s="4">
        <v>127</v>
      </c>
      <c r="H17" s="4">
        <v>0</v>
      </c>
      <c r="I17" s="4">
        <v>0</v>
      </c>
    </row>
    <row r="18" spans="1:9" x14ac:dyDescent="0.35">
      <c r="A18" t="s">
        <v>17</v>
      </c>
      <c r="B18" s="4">
        <v>10</v>
      </c>
      <c r="C18" s="5">
        <v>0</v>
      </c>
      <c r="D18" s="5">
        <v>0.73611111111111116</v>
      </c>
      <c r="E18" s="5">
        <v>0.75185185185185188</v>
      </c>
      <c r="F18" s="5">
        <v>1.5740740740740743E-2</v>
      </c>
      <c r="G18" s="4">
        <v>1360</v>
      </c>
      <c r="H18" s="4">
        <v>0</v>
      </c>
      <c r="I18" s="4">
        <v>0</v>
      </c>
    </row>
    <row r="19" spans="1:9" x14ac:dyDescent="0.35">
      <c r="A19" t="s">
        <v>66</v>
      </c>
      <c r="B19" s="4">
        <v>18</v>
      </c>
      <c r="C19" s="5">
        <v>0</v>
      </c>
      <c r="D19" s="5">
        <v>0.7416666666666667</v>
      </c>
      <c r="E19" s="5">
        <v>0.75754629629629633</v>
      </c>
      <c r="F19" s="5">
        <v>1.5879629629629629E-2</v>
      </c>
      <c r="G19" s="4">
        <v>1372</v>
      </c>
      <c r="H19" s="4">
        <v>0</v>
      </c>
      <c r="I19" s="4">
        <v>0</v>
      </c>
    </row>
    <row r="20" spans="1:9" x14ac:dyDescent="0.35">
      <c r="A20" t="s">
        <v>67</v>
      </c>
      <c r="B20" s="4">
        <v>8</v>
      </c>
      <c r="C20" s="5">
        <v>0</v>
      </c>
      <c r="D20" s="5">
        <v>0.73472222222222217</v>
      </c>
      <c r="E20" s="5">
        <v>0.75192129629629623</v>
      </c>
      <c r="F20" s="5">
        <v>1.7199074074074071E-2</v>
      </c>
      <c r="G20" s="4">
        <v>1486</v>
      </c>
      <c r="H20" s="4">
        <v>0</v>
      </c>
      <c r="I20" s="4">
        <v>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  <headerFooter>
    <oddHeader>&amp;C&amp;"-,Bold"&amp;14Brian Whiteway TT Series #6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A20" sqref="A20:XFD22"/>
    </sheetView>
  </sheetViews>
  <sheetFormatPr defaultRowHeight="14.5" x14ac:dyDescent="0.35"/>
  <cols>
    <col min="1" max="1" width="32.6328125" customWidth="1"/>
    <col min="2" max="9" width="10.6328125" style="4" customWidth="1"/>
    <col min="10" max="10" width="12.6328125" customWidth="1"/>
  </cols>
  <sheetData>
    <row r="1" spans="1:10" s="10" customFormat="1" x14ac:dyDescent="0.35">
      <c r="A1" s="10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10" t="s">
        <v>9</v>
      </c>
    </row>
    <row r="2" spans="1:10" x14ac:dyDescent="0.35">
      <c r="A2" t="s">
        <v>10</v>
      </c>
      <c r="B2" s="4">
        <v>3</v>
      </c>
      <c r="C2" s="5">
        <v>1.8171296296296297E-2</v>
      </c>
      <c r="D2" s="5">
        <v>0.73125000000000007</v>
      </c>
      <c r="E2" s="5">
        <v>0.74910879629629623</v>
      </c>
      <c r="F2" s="5">
        <v>1.7858796296296296E-2</v>
      </c>
      <c r="G2" s="4">
        <v>-27</v>
      </c>
      <c r="H2" s="4">
        <v>10</v>
      </c>
      <c r="I2" s="4">
        <v>51</v>
      </c>
    </row>
    <row r="3" spans="1:10" x14ac:dyDescent="0.35">
      <c r="A3" t="s">
        <v>37</v>
      </c>
      <c r="B3" s="4">
        <v>8</v>
      </c>
      <c r="C3" s="5">
        <v>1.9340277777777779E-2</v>
      </c>
      <c r="D3" s="5">
        <v>0.73472222222222217</v>
      </c>
      <c r="E3" s="5">
        <v>0.75383101851851853</v>
      </c>
      <c r="F3" s="5">
        <v>1.9108796296296294E-2</v>
      </c>
      <c r="G3" s="4">
        <v>-20</v>
      </c>
      <c r="H3" s="4">
        <v>9</v>
      </c>
      <c r="I3" s="4">
        <v>27</v>
      </c>
    </row>
    <row r="4" spans="1:10" x14ac:dyDescent="0.35">
      <c r="A4" t="s">
        <v>78</v>
      </c>
      <c r="B4" s="4">
        <v>18</v>
      </c>
      <c r="C4" s="5">
        <v>1.5277777777777777E-2</v>
      </c>
      <c r="D4" s="5">
        <v>0.7416666666666667</v>
      </c>
      <c r="E4" s="5">
        <v>0.75672453703703713</v>
      </c>
      <c r="F4" s="5">
        <v>1.5057870370370369E-2</v>
      </c>
      <c r="G4" s="4">
        <v>-19</v>
      </c>
      <c r="H4" s="4">
        <v>11</v>
      </c>
      <c r="I4" s="4">
        <v>11</v>
      </c>
      <c r="J4" t="s">
        <v>14</v>
      </c>
    </row>
    <row r="5" spans="1:10" x14ac:dyDescent="0.35">
      <c r="A5" t="s">
        <v>11</v>
      </c>
      <c r="B5" s="4">
        <v>6</v>
      </c>
      <c r="C5" s="5">
        <v>1.695601851851852E-2</v>
      </c>
      <c r="D5" s="5">
        <v>0.73333333333333339</v>
      </c>
      <c r="E5" s="5">
        <v>0.75008101851851849</v>
      </c>
      <c r="F5" s="5">
        <v>1.6747685185185185E-2</v>
      </c>
      <c r="G5" s="4">
        <v>-18</v>
      </c>
      <c r="H5" s="4">
        <v>7</v>
      </c>
      <c r="I5" s="4">
        <v>21</v>
      </c>
    </row>
    <row r="6" spans="1:10" x14ac:dyDescent="0.35">
      <c r="A6" t="s">
        <v>24</v>
      </c>
      <c r="B6" s="4">
        <v>14</v>
      </c>
      <c r="C6" s="5">
        <v>1.667824074074074E-2</v>
      </c>
      <c r="D6" s="5">
        <v>0.73888888888888893</v>
      </c>
      <c r="E6" s="5">
        <v>0.75545138888888885</v>
      </c>
      <c r="F6" s="5">
        <v>1.6562500000000001E-2</v>
      </c>
      <c r="G6" s="4">
        <v>-10</v>
      </c>
      <c r="H6" s="4">
        <v>6</v>
      </c>
      <c r="I6" s="4">
        <v>44</v>
      </c>
    </row>
    <row r="7" spans="1:10" x14ac:dyDescent="0.35">
      <c r="A7" t="s">
        <v>27</v>
      </c>
      <c r="B7" s="4">
        <v>17</v>
      </c>
      <c r="C7" s="5">
        <v>1.8124999999999999E-2</v>
      </c>
      <c r="D7" s="5">
        <v>0.74097222222222225</v>
      </c>
      <c r="E7" s="5">
        <v>0.75906250000000008</v>
      </c>
      <c r="F7" s="5">
        <v>1.8090277777777778E-2</v>
      </c>
      <c r="G7" s="4">
        <v>-3</v>
      </c>
      <c r="H7" s="4">
        <v>5</v>
      </c>
      <c r="I7" s="4">
        <v>25</v>
      </c>
    </row>
    <row r="8" spans="1:10" x14ac:dyDescent="0.35">
      <c r="A8" t="s">
        <v>32</v>
      </c>
      <c r="B8" s="4">
        <v>19</v>
      </c>
      <c r="C8" s="5">
        <v>1.7233796296296296E-2</v>
      </c>
      <c r="D8" s="5">
        <v>0.74236111111111114</v>
      </c>
      <c r="E8" s="5">
        <v>0.75962962962962965</v>
      </c>
      <c r="F8" s="5">
        <v>1.726851851851852E-2</v>
      </c>
      <c r="G8" s="4">
        <v>3</v>
      </c>
      <c r="H8" s="4">
        <v>4</v>
      </c>
      <c r="I8" s="4">
        <v>25</v>
      </c>
    </row>
    <row r="9" spans="1:10" x14ac:dyDescent="0.35">
      <c r="A9" t="s">
        <v>40</v>
      </c>
      <c r="B9" s="4">
        <v>13</v>
      </c>
      <c r="C9" s="5">
        <v>1.8055555555555557E-2</v>
      </c>
      <c r="D9" s="5">
        <v>0.73819444444444438</v>
      </c>
      <c r="E9" s="5">
        <v>0.75635416666666666</v>
      </c>
      <c r="F9" s="5">
        <v>1.8159722222222219E-2</v>
      </c>
      <c r="G9" s="4">
        <v>9</v>
      </c>
      <c r="H9" s="4">
        <v>3</v>
      </c>
      <c r="I9" s="4">
        <v>3</v>
      </c>
    </row>
    <row r="10" spans="1:10" x14ac:dyDescent="0.35">
      <c r="A10" t="s">
        <v>38</v>
      </c>
      <c r="B10" s="4">
        <v>20</v>
      </c>
      <c r="C10" s="5">
        <v>1.6724537037037034E-2</v>
      </c>
      <c r="D10" s="5">
        <v>0.74305555555555547</v>
      </c>
      <c r="E10" s="5">
        <v>0.75995370370370363</v>
      </c>
      <c r="F10" s="5">
        <v>1.6898148148148148E-2</v>
      </c>
      <c r="G10" s="4">
        <v>15</v>
      </c>
      <c r="H10" s="4">
        <v>2</v>
      </c>
      <c r="I10" s="4">
        <v>28</v>
      </c>
    </row>
    <row r="11" spans="1:10" x14ac:dyDescent="0.35">
      <c r="A11" t="s">
        <v>19</v>
      </c>
      <c r="B11" s="4">
        <v>5</v>
      </c>
      <c r="C11" s="5">
        <v>1.6886574074074075E-2</v>
      </c>
      <c r="D11" s="5">
        <v>0.73263888888888884</v>
      </c>
      <c r="E11" s="5">
        <v>0.74979166666666675</v>
      </c>
      <c r="F11" s="5">
        <v>1.7152777777777777E-2</v>
      </c>
      <c r="G11" s="4">
        <v>23</v>
      </c>
      <c r="H11" s="4">
        <v>2</v>
      </c>
      <c r="I11" s="4">
        <v>21</v>
      </c>
    </row>
    <row r="12" spans="1:10" x14ac:dyDescent="0.35">
      <c r="A12" t="s">
        <v>13</v>
      </c>
      <c r="B12" s="4">
        <v>10</v>
      </c>
      <c r="C12" s="5">
        <v>1.5046296296296295E-2</v>
      </c>
      <c r="D12" s="5">
        <v>0.73611111111111116</v>
      </c>
      <c r="E12" s="5">
        <v>0.75143518518518515</v>
      </c>
      <c r="F12" s="5">
        <v>1.5324074074074073E-2</v>
      </c>
      <c r="G12" s="4">
        <v>24</v>
      </c>
      <c r="H12" s="4">
        <v>4</v>
      </c>
      <c r="I12" s="4">
        <v>51</v>
      </c>
      <c r="J12" t="s">
        <v>21</v>
      </c>
    </row>
    <row r="13" spans="1:10" x14ac:dyDescent="0.35">
      <c r="A13" t="s">
        <v>33</v>
      </c>
      <c r="B13" s="4">
        <v>4</v>
      </c>
      <c r="C13" s="5">
        <v>1.8888888888888889E-2</v>
      </c>
      <c r="D13" s="5">
        <v>0.7319444444444444</v>
      </c>
      <c r="E13" s="5">
        <v>0.75112268518518521</v>
      </c>
      <c r="F13" s="5">
        <v>1.9178240740740742E-2</v>
      </c>
      <c r="G13" s="4">
        <v>25</v>
      </c>
      <c r="H13" s="4">
        <v>2</v>
      </c>
      <c r="I13" s="4">
        <v>17</v>
      </c>
    </row>
    <row r="14" spans="1:10" x14ac:dyDescent="0.35">
      <c r="A14" t="s">
        <v>79</v>
      </c>
      <c r="B14" s="4">
        <v>12</v>
      </c>
      <c r="C14" s="5">
        <v>1.5972222222222224E-2</v>
      </c>
      <c r="D14" s="5">
        <v>0.73749999999999993</v>
      </c>
      <c r="E14" s="5">
        <v>0.75377314814814822</v>
      </c>
      <c r="F14" s="5">
        <v>1.6273148148148148E-2</v>
      </c>
      <c r="G14" s="4">
        <v>26</v>
      </c>
      <c r="H14" s="4">
        <v>2</v>
      </c>
      <c r="I14" s="4">
        <v>2</v>
      </c>
    </row>
    <row r="15" spans="1:10" x14ac:dyDescent="0.35">
      <c r="A15" t="s">
        <v>80</v>
      </c>
      <c r="B15" s="4">
        <v>16</v>
      </c>
      <c r="C15" s="5">
        <v>1.7361111111111112E-2</v>
      </c>
      <c r="D15" s="5">
        <v>0.7402777777777777</v>
      </c>
      <c r="E15" s="5">
        <v>0.75805555555555548</v>
      </c>
      <c r="F15" s="5">
        <v>1.7777777777777778E-2</v>
      </c>
      <c r="G15" s="4">
        <v>36</v>
      </c>
      <c r="H15" s="4">
        <v>2</v>
      </c>
      <c r="I15" s="4">
        <v>2</v>
      </c>
    </row>
    <row r="16" spans="1:10" x14ac:dyDescent="0.35">
      <c r="A16" t="s">
        <v>12</v>
      </c>
      <c r="B16" s="4">
        <v>1</v>
      </c>
      <c r="C16" s="5">
        <v>1.9409722222222221E-2</v>
      </c>
      <c r="D16" s="5">
        <v>0.72986111111111107</v>
      </c>
      <c r="E16" s="5">
        <v>0.7497800925925926</v>
      </c>
      <c r="F16" s="5">
        <v>1.9918981481481482E-2</v>
      </c>
      <c r="G16" s="4">
        <v>44</v>
      </c>
      <c r="H16" s="4">
        <v>2</v>
      </c>
      <c r="I16" s="4">
        <v>31</v>
      </c>
    </row>
    <row r="17" spans="1:10" x14ac:dyDescent="0.35">
      <c r="A17" t="s">
        <v>35</v>
      </c>
      <c r="B17" s="4">
        <v>2</v>
      </c>
      <c r="C17" s="5">
        <v>2.2175925925925929E-2</v>
      </c>
      <c r="D17" s="5">
        <v>0.73055555555555562</v>
      </c>
      <c r="E17" s="5">
        <v>0.75332175925925926</v>
      </c>
      <c r="F17" s="5">
        <v>2.2766203703703702E-2</v>
      </c>
      <c r="G17" s="4">
        <v>51</v>
      </c>
      <c r="H17" s="4">
        <v>2</v>
      </c>
      <c r="I17" s="4">
        <v>19</v>
      </c>
    </row>
    <row r="18" spans="1:10" x14ac:dyDescent="0.35">
      <c r="A18" t="s">
        <v>31</v>
      </c>
      <c r="B18" s="4">
        <v>15</v>
      </c>
      <c r="C18" s="5">
        <v>1.5335648148148147E-2</v>
      </c>
      <c r="D18" s="5">
        <v>0.73958333333333337</v>
      </c>
      <c r="E18" s="5">
        <v>0.75582175925925921</v>
      </c>
      <c r="F18" s="5">
        <v>1.6238425925925924E-2</v>
      </c>
      <c r="G18" s="4">
        <v>78</v>
      </c>
      <c r="H18" s="4">
        <v>3</v>
      </c>
      <c r="I18" s="4">
        <v>18</v>
      </c>
      <c r="J18" t="s">
        <v>29</v>
      </c>
    </row>
    <row r="19" spans="1:10" x14ac:dyDescent="0.35">
      <c r="A19" t="s">
        <v>26</v>
      </c>
      <c r="B19" s="4">
        <v>21</v>
      </c>
      <c r="C19" s="5">
        <v>1.8055555555555557E-2</v>
      </c>
      <c r="D19" s="5">
        <v>0.74375000000000002</v>
      </c>
      <c r="E19" s="5">
        <v>0.76283564814814808</v>
      </c>
      <c r="F19" s="5">
        <v>1.9085648148148147E-2</v>
      </c>
      <c r="G19" s="4">
        <v>89</v>
      </c>
      <c r="H19" s="4">
        <v>2</v>
      </c>
      <c r="I19" s="4">
        <v>12</v>
      </c>
    </row>
    <row r="20" spans="1:10" x14ac:dyDescent="0.35">
      <c r="A20" t="s">
        <v>17</v>
      </c>
      <c r="B20" s="4">
        <v>11</v>
      </c>
      <c r="C20" s="5">
        <v>0</v>
      </c>
      <c r="D20" s="5">
        <v>0.7368055555555556</v>
      </c>
      <c r="E20" s="5">
        <v>0.75256944444444451</v>
      </c>
      <c r="F20" s="5">
        <v>1.5763888888888886E-2</v>
      </c>
      <c r="G20" s="4">
        <v>1362</v>
      </c>
      <c r="H20" s="4">
        <v>0</v>
      </c>
      <c r="I20" s="4">
        <v>0</v>
      </c>
    </row>
    <row r="21" spans="1:10" x14ac:dyDescent="0.35">
      <c r="A21" t="s">
        <v>23</v>
      </c>
      <c r="B21" s="4">
        <v>9</v>
      </c>
      <c r="C21" s="5">
        <v>0</v>
      </c>
      <c r="D21" s="5">
        <v>0.73541666666666661</v>
      </c>
      <c r="E21" s="5">
        <v>0.75174768518518509</v>
      </c>
      <c r="F21" s="5">
        <v>1.6331018518518519E-2</v>
      </c>
      <c r="G21" s="4">
        <v>1411</v>
      </c>
      <c r="H21" s="4">
        <v>0</v>
      </c>
      <c r="I21" s="4">
        <v>0</v>
      </c>
    </row>
    <row r="22" spans="1:10" x14ac:dyDescent="0.35">
      <c r="A22" t="s">
        <v>64</v>
      </c>
      <c r="B22" s="4">
        <v>7</v>
      </c>
      <c r="C22" s="5">
        <v>0</v>
      </c>
      <c r="D22" s="5">
        <v>0.73402777777777783</v>
      </c>
      <c r="E22" s="5">
        <v>0.75109953703703702</v>
      </c>
      <c r="F22" s="5">
        <v>1.7071759259259259E-2</v>
      </c>
      <c r="G22" s="4">
        <v>1475</v>
      </c>
      <c r="H22" s="4">
        <v>0</v>
      </c>
      <c r="I22" s="4">
        <v>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headerFooter>
    <oddHeader>&amp;C&amp;"-,Bold"&amp;14Brian Whiteway TT Series #7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A21" sqref="A21:I21"/>
    </sheetView>
  </sheetViews>
  <sheetFormatPr defaultRowHeight="14.5" x14ac:dyDescent="0.35"/>
  <cols>
    <col min="1" max="1" width="32.6328125" customWidth="1"/>
    <col min="2" max="9" width="10.6328125" style="4" customWidth="1"/>
    <col min="10" max="10" width="11.6328125" customWidth="1"/>
  </cols>
  <sheetData>
    <row r="1" spans="1:10" s="10" customFormat="1" ht="15.5" x14ac:dyDescent="0.35">
      <c r="A1" s="11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1" t="s">
        <v>9</v>
      </c>
    </row>
    <row r="2" spans="1:10" ht="15.5" x14ac:dyDescent="0.35">
      <c r="A2" s="1" t="s">
        <v>37</v>
      </c>
      <c r="B2" s="2">
        <v>9</v>
      </c>
      <c r="C2" s="3">
        <v>1.9108796296296294E-2</v>
      </c>
      <c r="D2" s="3">
        <v>0.73541666666666661</v>
      </c>
      <c r="E2" s="3">
        <v>0.7542592592592593</v>
      </c>
      <c r="F2" s="3">
        <v>1.8842592592592591E-2</v>
      </c>
      <c r="G2" s="2">
        <v>-23</v>
      </c>
      <c r="H2" s="2">
        <v>10</v>
      </c>
      <c r="I2" s="2">
        <v>37</v>
      </c>
    </row>
    <row r="3" spans="1:10" ht="15.5" x14ac:dyDescent="0.35">
      <c r="A3" s="1" t="s">
        <v>24</v>
      </c>
      <c r="B3" s="2">
        <v>18</v>
      </c>
      <c r="C3" s="3">
        <v>1.6562500000000001E-2</v>
      </c>
      <c r="D3" s="3">
        <v>0.7416666666666667</v>
      </c>
      <c r="E3" s="3">
        <v>0.75810185185185175</v>
      </c>
      <c r="F3" s="3">
        <v>1.6435185185185188E-2</v>
      </c>
      <c r="G3" s="2">
        <v>-11</v>
      </c>
      <c r="H3" s="2">
        <v>9</v>
      </c>
      <c r="I3" s="2">
        <v>53</v>
      </c>
      <c r="J3" s="1"/>
    </row>
    <row r="4" spans="1:10" ht="15.5" x14ac:dyDescent="0.35">
      <c r="A4" s="1" t="s">
        <v>79</v>
      </c>
      <c r="B4" s="2">
        <v>7</v>
      </c>
      <c r="C4" s="3">
        <v>1.5972222222222224E-2</v>
      </c>
      <c r="D4" s="3">
        <v>0.73402777777777783</v>
      </c>
      <c r="E4" s="3">
        <v>0.74991898148148151</v>
      </c>
      <c r="F4" s="3">
        <v>1.5891203703703703E-2</v>
      </c>
      <c r="G4" s="2">
        <v>-7</v>
      </c>
      <c r="H4" s="2">
        <v>10</v>
      </c>
      <c r="I4" s="2">
        <v>12</v>
      </c>
      <c r="J4" s="1" t="s">
        <v>21</v>
      </c>
    </row>
    <row r="5" spans="1:10" ht="15.5" x14ac:dyDescent="0.35">
      <c r="A5" s="1" t="s">
        <v>27</v>
      </c>
      <c r="B5" s="2">
        <v>19</v>
      </c>
      <c r="C5" s="3">
        <v>1.8090277777777778E-2</v>
      </c>
      <c r="D5" s="3">
        <v>0.74236111111111114</v>
      </c>
      <c r="E5" s="3">
        <v>0.76049768518518512</v>
      </c>
      <c r="F5" s="3">
        <v>1.8136574074074072E-2</v>
      </c>
      <c r="G5" s="2">
        <v>4</v>
      </c>
      <c r="H5" s="2">
        <v>7</v>
      </c>
      <c r="I5" s="2">
        <v>32</v>
      </c>
      <c r="J5" s="1"/>
    </row>
    <row r="6" spans="1:10" ht="15.5" x14ac:dyDescent="0.35">
      <c r="A6" s="1" t="s">
        <v>13</v>
      </c>
      <c r="B6" s="2">
        <v>12</v>
      </c>
      <c r="C6" s="3">
        <v>1.5046296296296295E-2</v>
      </c>
      <c r="D6" s="3">
        <v>0.73749999999999993</v>
      </c>
      <c r="E6" s="3">
        <v>0.75265046296296301</v>
      </c>
      <c r="F6" s="3">
        <v>1.5150462962962963E-2</v>
      </c>
      <c r="G6" s="2">
        <v>9</v>
      </c>
      <c r="H6" s="2">
        <v>9</v>
      </c>
      <c r="I6" s="2">
        <v>60</v>
      </c>
      <c r="J6" s="1" t="s">
        <v>14</v>
      </c>
    </row>
    <row r="7" spans="1:10" ht="15.5" x14ac:dyDescent="0.35">
      <c r="A7" s="1" t="s">
        <v>10</v>
      </c>
      <c r="B7" s="2">
        <v>2</v>
      </c>
      <c r="C7" s="3">
        <v>1.7858796296296296E-2</v>
      </c>
      <c r="D7" s="3">
        <v>0.73055555555555562</v>
      </c>
      <c r="E7" s="3">
        <v>0.74853009259259251</v>
      </c>
      <c r="F7" s="3">
        <v>1.7974537037037035E-2</v>
      </c>
      <c r="G7" s="2">
        <v>10</v>
      </c>
      <c r="H7" s="2">
        <v>5</v>
      </c>
      <c r="I7" s="2">
        <v>56</v>
      </c>
      <c r="J7" s="1"/>
    </row>
    <row r="8" spans="1:10" ht="15.5" x14ac:dyDescent="0.35">
      <c r="A8" s="1" t="s">
        <v>38</v>
      </c>
      <c r="B8" s="2">
        <v>11</v>
      </c>
      <c r="C8" s="3">
        <v>1.6724537037037034E-2</v>
      </c>
      <c r="D8" s="3">
        <v>0.7368055555555556</v>
      </c>
      <c r="E8" s="3">
        <v>0.75369212962962961</v>
      </c>
      <c r="F8" s="3">
        <v>1.6886574074074075E-2</v>
      </c>
      <c r="G8" s="2">
        <v>14</v>
      </c>
      <c r="H8" s="2">
        <v>4</v>
      </c>
      <c r="I8" s="2">
        <v>32</v>
      </c>
      <c r="J8" s="1"/>
    </row>
    <row r="9" spans="1:10" ht="15.5" x14ac:dyDescent="0.35">
      <c r="A9" s="1" t="s">
        <v>26</v>
      </c>
      <c r="B9" s="2">
        <v>20</v>
      </c>
      <c r="C9" s="3">
        <v>1.8055555555555557E-2</v>
      </c>
      <c r="D9" s="3">
        <v>0.74305555555555547</v>
      </c>
      <c r="E9" s="3">
        <v>0.76137731481481474</v>
      </c>
      <c r="F9" s="3">
        <v>1.832175925925926E-2</v>
      </c>
      <c r="G9" s="2">
        <v>23</v>
      </c>
      <c r="H9" s="2">
        <v>3</v>
      </c>
      <c r="I9" s="2">
        <v>15</v>
      </c>
      <c r="J9" s="1"/>
    </row>
    <row r="10" spans="1:10" ht="15.5" x14ac:dyDescent="0.35">
      <c r="A10" s="1" t="s">
        <v>58</v>
      </c>
      <c r="B10" s="2">
        <v>15</v>
      </c>
      <c r="C10" s="3">
        <v>1.6006944444444445E-2</v>
      </c>
      <c r="D10" s="3">
        <v>0.73958333333333337</v>
      </c>
      <c r="E10" s="3">
        <v>0.75587962962962962</v>
      </c>
      <c r="F10" s="3">
        <v>1.6296296296296295E-2</v>
      </c>
      <c r="G10" s="2">
        <v>25</v>
      </c>
      <c r="H10" s="2">
        <v>2</v>
      </c>
      <c r="I10" s="2">
        <v>2</v>
      </c>
      <c r="J10" s="1"/>
    </row>
    <row r="11" spans="1:10" ht="15.5" x14ac:dyDescent="0.35">
      <c r="A11" s="1" t="s">
        <v>33</v>
      </c>
      <c r="B11" s="2">
        <v>1</v>
      </c>
      <c r="C11" s="3">
        <v>1.8888888888888889E-2</v>
      </c>
      <c r="D11" s="3">
        <v>0.72986111111111107</v>
      </c>
      <c r="E11" s="3">
        <v>0.74905092592592604</v>
      </c>
      <c r="F11" s="3">
        <v>1.9189814814814816E-2</v>
      </c>
      <c r="G11" s="2">
        <v>26</v>
      </c>
      <c r="H11" s="2">
        <v>2</v>
      </c>
      <c r="I11" s="2">
        <v>19</v>
      </c>
      <c r="J11" s="1"/>
    </row>
    <row r="12" spans="1:10" ht="15.5" x14ac:dyDescent="0.35">
      <c r="A12" s="1" t="s">
        <v>22</v>
      </c>
      <c r="B12" s="2">
        <v>3</v>
      </c>
      <c r="C12" s="3">
        <v>1.8657407407407407E-2</v>
      </c>
      <c r="D12" s="3">
        <v>0.73125000000000007</v>
      </c>
      <c r="E12" s="3">
        <v>0.75032407407407409</v>
      </c>
      <c r="F12" s="3">
        <v>1.9074074074074073E-2</v>
      </c>
      <c r="G12" s="2">
        <v>36</v>
      </c>
      <c r="H12" s="2">
        <v>2</v>
      </c>
      <c r="I12" s="2">
        <v>20</v>
      </c>
      <c r="J12" s="1"/>
    </row>
    <row r="13" spans="1:10" ht="15.5" x14ac:dyDescent="0.35">
      <c r="A13" s="1" t="s">
        <v>83</v>
      </c>
      <c r="B13" s="2">
        <v>6</v>
      </c>
      <c r="C13" s="3">
        <v>1.8055555555555557E-2</v>
      </c>
      <c r="D13" s="3">
        <v>0.73333333333333339</v>
      </c>
      <c r="E13" s="3">
        <v>0.75186342592592592</v>
      </c>
      <c r="F13" s="3">
        <v>1.8530092592592595E-2</v>
      </c>
      <c r="G13" s="2">
        <v>41</v>
      </c>
      <c r="H13" s="2">
        <v>2</v>
      </c>
      <c r="I13" s="2">
        <v>2</v>
      </c>
      <c r="J13" s="1"/>
    </row>
    <row r="14" spans="1:10" ht="15.5" x14ac:dyDescent="0.35">
      <c r="A14" s="1" t="s">
        <v>31</v>
      </c>
      <c r="B14" s="2">
        <v>13</v>
      </c>
      <c r="C14" s="3">
        <v>1.5335648148148147E-2</v>
      </c>
      <c r="D14" s="3">
        <v>0.73819444444444438</v>
      </c>
      <c r="E14" s="3">
        <v>0.75416666666666676</v>
      </c>
      <c r="F14" s="3">
        <v>1.5972222222222224E-2</v>
      </c>
      <c r="G14" s="2">
        <v>55</v>
      </c>
      <c r="H14" s="2">
        <v>3</v>
      </c>
      <c r="I14" s="2">
        <v>21</v>
      </c>
      <c r="J14" s="1" t="s">
        <v>29</v>
      </c>
    </row>
    <row r="15" spans="1:10" ht="15.5" x14ac:dyDescent="0.35">
      <c r="A15" s="1" t="s">
        <v>56</v>
      </c>
      <c r="B15" s="2">
        <v>5</v>
      </c>
      <c r="C15" s="3">
        <v>1.8888888888888889E-2</v>
      </c>
      <c r="D15" s="3">
        <v>0.73263888888888884</v>
      </c>
      <c r="E15" s="3">
        <v>0.75222222222222224</v>
      </c>
      <c r="F15" s="3">
        <v>1.9583333333333331E-2</v>
      </c>
      <c r="G15" s="2">
        <v>60</v>
      </c>
      <c r="H15" s="2">
        <v>2</v>
      </c>
      <c r="I15" s="2">
        <v>2</v>
      </c>
      <c r="J15" s="1"/>
    </row>
    <row r="16" spans="1:10" ht="15.5" x14ac:dyDescent="0.35">
      <c r="A16" s="1" t="s">
        <v>43</v>
      </c>
      <c r="B16" s="2">
        <v>16</v>
      </c>
      <c r="C16" s="3">
        <v>1.6574074074074074E-2</v>
      </c>
      <c r="D16" s="3">
        <v>0.7402777777777777</v>
      </c>
      <c r="E16" s="3">
        <v>0.75813657407407409</v>
      </c>
      <c r="F16" s="3">
        <v>1.7858796296296296E-2</v>
      </c>
      <c r="G16" s="2">
        <v>111</v>
      </c>
      <c r="H16" s="2">
        <v>2</v>
      </c>
      <c r="I16" s="2">
        <v>17</v>
      </c>
      <c r="J16" s="1"/>
    </row>
    <row r="17" spans="1:10" ht="15.5" x14ac:dyDescent="0.35">
      <c r="A17" s="1" t="s">
        <v>63</v>
      </c>
      <c r="B17" s="2">
        <v>14</v>
      </c>
      <c r="C17" s="3">
        <v>1.6747685185185185E-2</v>
      </c>
      <c r="D17" s="3">
        <v>0.73888888888888893</v>
      </c>
      <c r="E17" s="3">
        <v>0.75738425925925934</v>
      </c>
      <c r="F17" s="3">
        <v>1.849537037037037E-2</v>
      </c>
      <c r="G17" s="2">
        <v>151</v>
      </c>
      <c r="H17" s="2">
        <v>2</v>
      </c>
      <c r="I17" s="2">
        <v>34</v>
      </c>
      <c r="J17" s="1"/>
    </row>
    <row r="18" spans="1:10" ht="15.5" x14ac:dyDescent="0.35">
      <c r="A18" s="1" t="s">
        <v>84</v>
      </c>
      <c r="B18" s="2">
        <v>4</v>
      </c>
      <c r="C18" s="3">
        <v>2.2222222222222223E-2</v>
      </c>
      <c r="D18" s="3">
        <v>0.7319444444444444</v>
      </c>
      <c r="E18" s="3">
        <v>0.75642361111111101</v>
      </c>
      <c r="F18" s="3">
        <v>2.4479166666666666E-2</v>
      </c>
      <c r="G18" s="2">
        <v>195</v>
      </c>
      <c r="H18" s="2">
        <v>2</v>
      </c>
      <c r="I18" s="2">
        <v>2</v>
      </c>
      <c r="J18" s="1"/>
    </row>
    <row r="19" spans="1:10" ht="15.5" x14ac:dyDescent="0.35">
      <c r="A19" s="1" t="s">
        <v>48</v>
      </c>
      <c r="B19" s="2">
        <v>10</v>
      </c>
      <c r="C19" s="3">
        <v>0</v>
      </c>
      <c r="D19" s="3">
        <v>0.73611111111111116</v>
      </c>
      <c r="E19" s="3">
        <v>0.74679398148148157</v>
      </c>
      <c r="F19" s="3">
        <v>1.068287037037037E-2</v>
      </c>
      <c r="G19" s="2">
        <v>923</v>
      </c>
      <c r="H19" s="2">
        <v>0</v>
      </c>
      <c r="I19" s="2">
        <v>0</v>
      </c>
      <c r="J19" s="1" t="s">
        <v>82</v>
      </c>
    </row>
    <row r="20" spans="1:10" ht="15.5" x14ac:dyDescent="0.35">
      <c r="A20" s="1" t="s">
        <v>65</v>
      </c>
      <c r="B20" s="2">
        <v>17</v>
      </c>
      <c r="C20" s="3">
        <v>0</v>
      </c>
      <c r="D20" s="3">
        <v>0.74097222222222225</v>
      </c>
      <c r="E20" s="3">
        <v>0.75693287037037038</v>
      </c>
      <c r="F20" s="3">
        <v>1.5960648148148151E-2</v>
      </c>
      <c r="G20" s="2">
        <v>1379</v>
      </c>
      <c r="H20" s="2">
        <v>0</v>
      </c>
      <c r="I20" s="2">
        <v>0</v>
      </c>
      <c r="J20" s="1"/>
    </row>
    <row r="21" spans="1:10" ht="15.5" x14ac:dyDescent="0.35">
      <c r="A21" s="1" t="s">
        <v>85</v>
      </c>
      <c r="B21" s="2">
        <v>8</v>
      </c>
      <c r="C21" s="3">
        <v>0</v>
      </c>
      <c r="D21" s="3">
        <v>0.73472222222222217</v>
      </c>
      <c r="E21" s="3">
        <v>0.7557060185185186</v>
      </c>
      <c r="F21" s="3">
        <v>2.0983796296296296E-2</v>
      </c>
      <c r="G21" s="2">
        <v>1813</v>
      </c>
      <c r="H21" s="2">
        <v>0</v>
      </c>
      <c r="I21" s="2">
        <v>0</v>
      </c>
      <c r="J21" s="1"/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headerFooter>
    <oddHeader>&amp;C&amp;"-,Bold"&amp;14Brian Whiteway 16 km TT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tabSelected="1" workbookViewId="0">
      <selection activeCell="K1" sqref="K1:K1048576"/>
    </sheetView>
  </sheetViews>
  <sheetFormatPr defaultRowHeight="14.5" x14ac:dyDescent="0.35"/>
  <cols>
    <col min="1" max="1" width="27.26953125" customWidth="1"/>
    <col min="2" max="2" width="10.81640625" customWidth="1"/>
    <col min="3" max="3" width="7.54296875" customWidth="1"/>
    <col min="4" max="4" width="9.08984375" customWidth="1"/>
    <col min="5" max="5" width="9" customWidth="1"/>
    <col min="6" max="6" width="9.08984375" customWidth="1"/>
    <col min="7" max="8" width="9.1796875" customWidth="1"/>
    <col min="9" max="10" width="9" customWidth="1"/>
    <col min="11" max="11" width="9.1796875" customWidth="1"/>
    <col min="12" max="12" width="10.6328125" style="4" customWidth="1"/>
    <col min="13" max="13" width="8.90625" customWidth="1"/>
  </cols>
  <sheetData>
    <row r="1" spans="1:13" x14ac:dyDescent="0.35">
      <c r="A1" s="8" t="s">
        <v>68</v>
      </c>
      <c r="B1" s="9" t="s">
        <v>2</v>
      </c>
      <c r="C1" s="9" t="s">
        <v>69</v>
      </c>
      <c r="D1" s="9" t="s">
        <v>70</v>
      </c>
      <c r="E1" s="9" t="s">
        <v>71</v>
      </c>
      <c r="F1" s="9" t="s">
        <v>72</v>
      </c>
      <c r="G1" s="9" t="s">
        <v>73</v>
      </c>
      <c r="H1" s="9" t="s">
        <v>74</v>
      </c>
      <c r="I1" s="9" t="s">
        <v>75</v>
      </c>
      <c r="J1" s="9" t="s">
        <v>76</v>
      </c>
      <c r="K1" s="9" t="s">
        <v>77</v>
      </c>
      <c r="L1" s="9" t="s">
        <v>60</v>
      </c>
      <c r="M1" s="9" t="s">
        <v>62</v>
      </c>
    </row>
    <row r="2" spans="1:13" x14ac:dyDescent="0.35">
      <c r="A2" t="s">
        <v>13</v>
      </c>
      <c r="B2" s="7">
        <v>1.5046296296296295E-2</v>
      </c>
      <c r="C2">
        <v>10</v>
      </c>
      <c r="D2">
        <v>5</v>
      </c>
      <c r="E2">
        <v>7</v>
      </c>
      <c r="F2">
        <v>5</v>
      </c>
      <c r="G2">
        <v>12</v>
      </c>
      <c r="H2">
        <v>8</v>
      </c>
      <c r="I2">
        <v>4</v>
      </c>
      <c r="J2">
        <v>9</v>
      </c>
      <c r="K2">
        <v>60</v>
      </c>
      <c r="L2" s="4">
        <f>RANK(K2,$K$2:$K$55)</f>
        <v>1</v>
      </c>
      <c r="M2" s="4">
        <f>SUM(C2:J2)-K2</f>
        <v>0</v>
      </c>
    </row>
    <row r="3" spans="1:13" x14ac:dyDescent="0.35">
      <c r="A3" t="s">
        <v>10</v>
      </c>
      <c r="B3" s="7">
        <v>1.7858796296296296E-2</v>
      </c>
      <c r="C3">
        <v>10</v>
      </c>
      <c r="D3">
        <v>2</v>
      </c>
      <c r="E3">
        <v>2</v>
      </c>
      <c r="F3">
        <v>10</v>
      </c>
      <c r="G3">
        <v>8</v>
      </c>
      <c r="H3">
        <v>9</v>
      </c>
      <c r="I3">
        <v>10</v>
      </c>
      <c r="J3">
        <v>5</v>
      </c>
      <c r="K3">
        <v>56</v>
      </c>
      <c r="L3" s="4">
        <f>RANK(K3,$K$2:$K$55)</f>
        <v>2</v>
      </c>
      <c r="M3" s="4">
        <f>SUM(C3:J3)-K3</f>
        <v>0</v>
      </c>
    </row>
    <row r="4" spans="1:13" x14ac:dyDescent="0.35">
      <c r="A4" t="s">
        <v>24</v>
      </c>
      <c r="B4" s="7">
        <v>1.6435185185185188E-2</v>
      </c>
      <c r="C4">
        <v>2</v>
      </c>
      <c r="D4">
        <v>3</v>
      </c>
      <c r="E4">
        <v>8</v>
      </c>
      <c r="F4">
        <v>10</v>
      </c>
      <c r="G4">
        <v>8</v>
      </c>
      <c r="H4">
        <v>7</v>
      </c>
      <c r="I4">
        <v>6</v>
      </c>
      <c r="J4">
        <v>9</v>
      </c>
      <c r="K4">
        <v>53</v>
      </c>
      <c r="L4" s="4">
        <f>RANK(K4,$K$2:$K$55)</f>
        <v>3</v>
      </c>
      <c r="M4" s="4">
        <f>SUM(C4:J4)-K4</f>
        <v>0</v>
      </c>
    </row>
    <row r="5" spans="1:13" x14ac:dyDescent="0.35">
      <c r="A5" t="s">
        <v>37</v>
      </c>
      <c r="B5" s="7">
        <v>1.8842592592592591E-2</v>
      </c>
      <c r="C5">
        <v>2</v>
      </c>
      <c r="D5">
        <v>2</v>
      </c>
      <c r="E5">
        <v>0</v>
      </c>
      <c r="F5">
        <v>6</v>
      </c>
      <c r="G5">
        <v>0</v>
      </c>
      <c r="H5">
        <v>8</v>
      </c>
      <c r="I5">
        <v>9</v>
      </c>
      <c r="J5">
        <v>10</v>
      </c>
      <c r="K5">
        <v>37</v>
      </c>
      <c r="L5" s="4">
        <f>RANK(K5,$K$2:$K$55)</f>
        <v>4</v>
      </c>
      <c r="M5" s="4">
        <f>SUM(C5:J5)-K5</f>
        <v>0</v>
      </c>
    </row>
    <row r="6" spans="1:13" x14ac:dyDescent="0.35">
      <c r="A6" t="s">
        <v>63</v>
      </c>
      <c r="B6" s="7">
        <v>1.6747685185185185E-2</v>
      </c>
      <c r="C6">
        <v>0</v>
      </c>
      <c r="D6">
        <v>10</v>
      </c>
      <c r="E6">
        <v>10</v>
      </c>
      <c r="F6">
        <v>0</v>
      </c>
      <c r="G6">
        <v>6</v>
      </c>
      <c r="H6">
        <v>6</v>
      </c>
      <c r="I6">
        <v>0</v>
      </c>
      <c r="J6">
        <v>2</v>
      </c>
      <c r="K6">
        <v>34</v>
      </c>
      <c r="L6" s="4">
        <f>RANK(K6,$K$2:$K$55)</f>
        <v>5</v>
      </c>
      <c r="M6" s="4">
        <f>SUM(C6:J6)-K6</f>
        <v>0</v>
      </c>
    </row>
    <row r="7" spans="1:13" x14ac:dyDescent="0.35">
      <c r="A7" t="s">
        <v>38</v>
      </c>
      <c r="B7" s="7">
        <v>1.6724537037037034E-2</v>
      </c>
      <c r="C7">
        <v>0</v>
      </c>
      <c r="D7">
        <v>10</v>
      </c>
      <c r="E7">
        <v>9</v>
      </c>
      <c r="F7">
        <v>3</v>
      </c>
      <c r="G7">
        <v>0</v>
      </c>
      <c r="H7">
        <v>4</v>
      </c>
      <c r="I7">
        <v>2</v>
      </c>
      <c r="J7">
        <v>4</v>
      </c>
      <c r="K7">
        <v>32</v>
      </c>
      <c r="L7" s="4">
        <f>RANK(K7,$K$2:$K$55)</f>
        <v>6</v>
      </c>
      <c r="M7" s="4">
        <f>SUM(C7:J7)-K7</f>
        <v>0</v>
      </c>
    </row>
    <row r="8" spans="1:13" x14ac:dyDescent="0.35">
      <c r="A8" t="s">
        <v>27</v>
      </c>
      <c r="B8" s="7">
        <v>1.8090277777777778E-2</v>
      </c>
      <c r="C8">
        <v>2</v>
      </c>
      <c r="D8">
        <v>6</v>
      </c>
      <c r="E8">
        <v>2</v>
      </c>
      <c r="F8">
        <v>4</v>
      </c>
      <c r="G8">
        <v>3</v>
      </c>
      <c r="H8">
        <v>3</v>
      </c>
      <c r="I8">
        <v>5</v>
      </c>
      <c r="J8">
        <v>7</v>
      </c>
      <c r="K8">
        <v>32</v>
      </c>
      <c r="L8" s="4">
        <f>RANK(K8,$K$2:$K$55)</f>
        <v>6</v>
      </c>
      <c r="M8" s="4">
        <f>SUM(C8:J8)-K8</f>
        <v>0</v>
      </c>
    </row>
    <row r="9" spans="1:13" x14ac:dyDescent="0.35">
      <c r="A9" t="s">
        <v>12</v>
      </c>
      <c r="B9" s="7">
        <v>1.9409722222222221E-2</v>
      </c>
      <c r="C9">
        <v>8</v>
      </c>
      <c r="D9">
        <v>5</v>
      </c>
      <c r="E9">
        <v>6</v>
      </c>
      <c r="F9">
        <v>2</v>
      </c>
      <c r="G9">
        <v>6</v>
      </c>
      <c r="H9">
        <v>2</v>
      </c>
      <c r="I9">
        <v>2</v>
      </c>
      <c r="J9">
        <v>0</v>
      </c>
      <c r="K9">
        <v>31</v>
      </c>
      <c r="L9" s="4">
        <f>RANK(K9,$K$2:$K$55)</f>
        <v>8</v>
      </c>
      <c r="M9" s="4">
        <f>SUM(C9:J9)-K9</f>
        <v>0</v>
      </c>
    </row>
    <row r="10" spans="1:13" x14ac:dyDescent="0.35">
      <c r="A10" t="s">
        <v>32</v>
      </c>
      <c r="B10" s="7">
        <v>1.7233796296296296E-2</v>
      </c>
      <c r="C10">
        <v>2</v>
      </c>
      <c r="D10">
        <v>2</v>
      </c>
      <c r="E10">
        <v>2</v>
      </c>
      <c r="F10">
        <v>5</v>
      </c>
      <c r="G10">
        <v>10</v>
      </c>
      <c r="H10">
        <v>0</v>
      </c>
      <c r="I10">
        <v>4</v>
      </c>
      <c r="J10">
        <v>0</v>
      </c>
      <c r="K10">
        <v>25</v>
      </c>
      <c r="L10" s="4">
        <f>RANK(K10,$K$2:$K$55)</f>
        <v>9</v>
      </c>
      <c r="M10" s="4">
        <f>SUM(C10:J10)-K10</f>
        <v>0</v>
      </c>
    </row>
    <row r="11" spans="1:13" x14ac:dyDescent="0.35">
      <c r="A11" t="s">
        <v>31</v>
      </c>
      <c r="B11" s="7">
        <v>1.5335648148148147E-2</v>
      </c>
      <c r="C11">
        <v>3</v>
      </c>
      <c r="D11">
        <v>0</v>
      </c>
      <c r="E11">
        <v>4</v>
      </c>
      <c r="F11">
        <v>0</v>
      </c>
      <c r="G11">
        <v>4</v>
      </c>
      <c r="H11">
        <v>4</v>
      </c>
      <c r="I11">
        <v>3</v>
      </c>
      <c r="J11">
        <v>3</v>
      </c>
      <c r="K11">
        <v>21</v>
      </c>
      <c r="L11" s="4">
        <f>RANK(K11,$K$2:$K$55)</f>
        <v>10</v>
      </c>
      <c r="M11" s="4">
        <f>SUM(C11:J11)-K11</f>
        <v>0</v>
      </c>
    </row>
    <row r="12" spans="1:13" x14ac:dyDescent="0.35">
      <c r="A12" t="s">
        <v>11</v>
      </c>
      <c r="B12" s="7">
        <v>1.6747685185185185E-2</v>
      </c>
      <c r="C12">
        <v>9</v>
      </c>
      <c r="D12">
        <v>5</v>
      </c>
      <c r="E12">
        <v>0</v>
      </c>
      <c r="F12">
        <v>0</v>
      </c>
      <c r="G12">
        <v>0</v>
      </c>
      <c r="H12">
        <v>0</v>
      </c>
      <c r="I12">
        <v>7</v>
      </c>
      <c r="J12">
        <v>0</v>
      </c>
      <c r="K12">
        <v>21</v>
      </c>
      <c r="L12" s="4">
        <f>RANK(K12,$K$2:$K$55)</f>
        <v>10</v>
      </c>
      <c r="M12" s="4">
        <f>SUM(C12:J12)-K12</f>
        <v>0</v>
      </c>
    </row>
    <row r="13" spans="1:13" x14ac:dyDescent="0.35">
      <c r="A13" t="s">
        <v>19</v>
      </c>
      <c r="B13" s="7">
        <v>1.6886574074074075E-2</v>
      </c>
      <c r="C13">
        <v>4</v>
      </c>
      <c r="D13">
        <v>7</v>
      </c>
      <c r="E13">
        <v>4</v>
      </c>
      <c r="F13">
        <v>0</v>
      </c>
      <c r="G13">
        <v>2</v>
      </c>
      <c r="H13">
        <v>2</v>
      </c>
      <c r="I13">
        <v>2</v>
      </c>
      <c r="J13">
        <v>0</v>
      </c>
      <c r="K13">
        <v>21</v>
      </c>
      <c r="L13" s="4">
        <f>RANK(K13,$K$2:$K$55)</f>
        <v>10</v>
      </c>
      <c r="M13" s="4">
        <f>SUM(C13:J13)-K13</f>
        <v>0</v>
      </c>
    </row>
    <row r="14" spans="1:13" x14ac:dyDescent="0.35">
      <c r="A14" t="s">
        <v>22</v>
      </c>
      <c r="B14" s="7">
        <v>1.8657407407407407E-2</v>
      </c>
      <c r="C14">
        <v>3</v>
      </c>
      <c r="D14">
        <v>0</v>
      </c>
      <c r="E14">
        <v>9</v>
      </c>
      <c r="F14">
        <v>2</v>
      </c>
      <c r="G14">
        <v>2</v>
      </c>
      <c r="H14">
        <v>2</v>
      </c>
      <c r="I14">
        <v>0</v>
      </c>
      <c r="J14">
        <v>2</v>
      </c>
      <c r="K14">
        <v>20</v>
      </c>
      <c r="L14" s="4">
        <f>RANK(K14,$K$2:$K$55)</f>
        <v>13</v>
      </c>
      <c r="M14" s="4">
        <f>SUM(C14:J14)-K14</f>
        <v>0</v>
      </c>
    </row>
    <row r="15" spans="1:13" x14ac:dyDescent="0.35">
      <c r="A15" t="s">
        <v>33</v>
      </c>
      <c r="B15" s="7">
        <v>1.8888888888888889E-2</v>
      </c>
      <c r="C15">
        <v>2</v>
      </c>
      <c r="D15">
        <v>2</v>
      </c>
      <c r="E15">
        <v>5</v>
      </c>
      <c r="F15">
        <v>2</v>
      </c>
      <c r="G15">
        <v>2</v>
      </c>
      <c r="H15">
        <v>2</v>
      </c>
      <c r="I15">
        <v>2</v>
      </c>
      <c r="J15">
        <v>2</v>
      </c>
      <c r="K15">
        <v>19</v>
      </c>
      <c r="L15" s="4">
        <f>RANK(K15,$K$2:$K$55)</f>
        <v>14</v>
      </c>
      <c r="M15" s="4">
        <f>SUM(C15:J15)-K15</f>
        <v>0</v>
      </c>
    </row>
    <row r="16" spans="1:13" x14ac:dyDescent="0.35">
      <c r="A16" t="s">
        <v>35</v>
      </c>
      <c r="B16" s="7">
        <v>2.2175925925925929E-2</v>
      </c>
      <c r="C16">
        <v>2</v>
      </c>
      <c r="D16">
        <v>2</v>
      </c>
      <c r="E16">
        <v>2</v>
      </c>
      <c r="F16">
        <v>9</v>
      </c>
      <c r="G16">
        <v>2</v>
      </c>
      <c r="H16">
        <v>0</v>
      </c>
      <c r="I16">
        <v>2</v>
      </c>
      <c r="J16">
        <v>0</v>
      </c>
      <c r="K16">
        <v>19</v>
      </c>
      <c r="L16" s="4">
        <f>RANK(K16,$K$2:$K$55)</f>
        <v>14</v>
      </c>
      <c r="M16" s="4">
        <f>SUM(C16:J16)-K16</f>
        <v>0</v>
      </c>
    </row>
    <row r="17" spans="1:13" x14ac:dyDescent="0.35">
      <c r="A17" t="s">
        <v>43</v>
      </c>
      <c r="B17" s="7">
        <v>1.6574074074074074E-2</v>
      </c>
      <c r="C17">
        <v>0</v>
      </c>
      <c r="D17">
        <v>0</v>
      </c>
      <c r="E17">
        <v>0</v>
      </c>
      <c r="F17">
        <v>0</v>
      </c>
      <c r="G17">
        <v>4</v>
      </c>
      <c r="H17">
        <v>11</v>
      </c>
      <c r="I17">
        <v>0</v>
      </c>
      <c r="J17">
        <v>2</v>
      </c>
      <c r="K17">
        <v>17</v>
      </c>
      <c r="L17" s="4">
        <f>RANK(K17,$K$2:$K$55)</f>
        <v>16</v>
      </c>
      <c r="M17" s="4">
        <f>SUM(C17:J17)-K17</f>
        <v>0</v>
      </c>
    </row>
    <row r="18" spans="1:13" x14ac:dyDescent="0.35">
      <c r="A18" t="s">
        <v>26</v>
      </c>
      <c r="B18" s="7">
        <v>1.8055555555555557E-2</v>
      </c>
      <c r="C18">
        <v>2</v>
      </c>
      <c r="D18">
        <v>0</v>
      </c>
      <c r="E18">
        <v>2</v>
      </c>
      <c r="F18">
        <v>2</v>
      </c>
      <c r="G18">
        <v>2</v>
      </c>
      <c r="H18">
        <v>2</v>
      </c>
      <c r="I18">
        <v>2</v>
      </c>
      <c r="J18">
        <v>3</v>
      </c>
      <c r="K18">
        <v>15</v>
      </c>
      <c r="L18" s="4">
        <f>RANK(K18,$K$2:$K$55)</f>
        <v>17</v>
      </c>
      <c r="M18" s="4">
        <f>SUM(C18:J18)-K18</f>
        <v>0</v>
      </c>
    </row>
    <row r="19" spans="1:13" x14ac:dyDescent="0.35">
      <c r="A19" t="s">
        <v>16</v>
      </c>
      <c r="B19" s="7">
        <v>1.6921296296296299E-2</v>
      </c>
      <c r="C19">
        <v>5</v>
      </c>
      <c r="D19">
        <v>8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13</v>
      </c>
      <c r="L19" s="4">
        <f>RANK(K19,$K$2:$K$55)</f>
        <v>18</v>
      </c>
      <c r="M19" s="4">
        <f>SUM(C19:J19)-K19</f>
        <v>0</v>
      </c>
    </row>
    <row r="20" spans="1:13" x14ac:dyDescent="0.35">
      <c r="A20" t="s">
        <v>79</v>
      </c>
      <c r="B20" s="7">
        <v>1.5891203703703703E-2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2</v>
      </c>
      <c r="J20">
        <v>10</v>
      </c>
      <c r="K20">
        <v>12</v>
      </c>
      <c r="L20" s="4">
        <f>RANK(K20,$K$2:$K$55)</f>
        <v>19</v>
      </c>
      <c r="M20" s="4">
        <f>SUM(C20:J20)-K20</f>
        <v>0</v>
      </c>
    </row>
    <row r="21" spans="1:13" x14ac:dyDescent="0.35">
      <c r="A21" t="s">
        <v>55</v>
      </c>
      <c r="B21" s="7">
        <v>1.6296296296296295E-2</v>
      </c>
      <c r="C21">
        <v>7</v>
      </c>
      <c r="D21">
        <v>4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11</v>
      </c>
      <c r="L21" s="4">
        <f>RANK(K21,$K$2:$K$55)</f>
        <v>20</v>
      </c>
      <c r="M21" s="4">
        <f>SUM(C21:J21)-K21</f>
        <v>0</v>
      </c>
    </row>
    <row r="22" spans="1:13" x14ac:dyDescent="0.35">
      <c r="A22" t="s">
        <v>78</v>
      </c>
      <c r="B22" s="7">
        <v>1.5057870370370369E-2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11</v>
      </c>
      <c r="J22">
        <v>0</v>
      </c>
      <c r="K22">
        <v>11</v>
      </c>
      <c r="L22" s="4">
        <f>RANK(K22,$K$2:$K$55)</f>
        <v>20</v>
      </c>
      <c r="M22" s="4">
        <f>SUM(C22:J22)-K22</f>
        <v>0</v>
      </c>
    </row>
    <row r="23" spans="1:13" x14ac:dyDescent="0.35">
      <c r="A23" t="s">
        <v>44</v>
      </c>
      <c r="B23" s="7">
        <v>1.8738425925925926E-2</v>
      </c>
      <c r="C23">
        <v>0</v>
      </c>
      <c r="D23">
        <v>0</v>
      </c>
      <c r="E23">
        <v>0</v>
      </c>
      <c r="F23">
        <v>7</v>
      </c>
      <c r="G23">
        <v>0</v>
      </c>
      <c r="H23">
        <v>0</v>
      </c>
      <c r="I23">
        <v>0</v>
      </c>
      <c r="J23">
        <v>0</v>
      </c>
      <c r="K23">
        <v>7</v>
      </c>
      <c r="L23" s="4">
        <f>RANK(K23,$K$2:$K$55)</f>
        <v>22</v>
      </c>
      <c r="M23" s="4">
        <f>SUM(C23:J23)-K23</f>
        <v>0</v>
      </c>
    </row>
    <row r="24" spans="1:13" x14ac:dyDescent="0.35">
      <c r="A24" t="s">
        <v>25</v>
      </c>
      <c r="B24" s="7">
        <v>1.8414351851851852E-2</v>
      </c>
      <c r="C24">
        <v>2</v>
      </c>
      <c r="D24">
        <v>0</v>
      </c>
      <c r="E24">
        <v>0</v>
      </c>
      <c r="F24">
        <v>4</v>
      </c>
      <c r="G24">
        <v>0</v>
      </c>
      <c r="H24">
        <v>0</v>
      </c>
      <c r="I24">
        <v>0</v>
      </c>
      <c r="J24">
        <v>0</v>
      </c>
      <c r="K24">
        <v>6</v>
      </c>
      <c r="L24" s="4">
        <f>RANK(K24,$K$2:$K$55)</f>
        <v>23</v>
      </c>
      <c r="M24" s="4">
        <f>SUM(C24:J24)-K24</f>
        <v>0</v>
      </c>
    </row>
    <row r="25" spans="1:13" x14ac:dyDescent="0.35">
      <c r="A25" t="s">
        <v>28</v>
      </c>
      <c r="B25" s="7">
        <v>1.539351851851852E-2</v>
      </c>
      <c r="C25">
        <v>4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4</v>
      </c>
      <c r="L25" s="4">
        <f>RANK(K25,$K$2:$K$55)</f>
        <v>24</v>
      </c>
      <c r="M25" s="4">
        <f>SUM(C25:J25)-K25</f>
        <v>0</v>
      </c>
    </row>
    <row r="26" spans="1:13" x14ac:dyDescent="0.35">
      <c r="A26" t="s">
        <v>40</v>
      </c>
      <c r="B26" s="7">
        <v>1.8055555555555557E-2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3</v>
      </c>
      <c r="J26">
        <v>0</v>
      </c>
      <c r="K26">
        <v>3</v>
      </c>
      <c r="L26" s="4">
        <f>RANK(K26,$K$2:$K$55)</f>
        <v>25</v>
      </c>
      <c r="M26" s="4">
        <f>SUM(C26:J26)-K26</f>
        <v>0</v>
      </c>
    </row>
    <row r="27" spans="1:13" x14ac:dyDescent="0.35">
      <c r="A27" t="s">
        <v>30</v>
      </c>
      <c r="B27" s="7">
        <v>2.361111111111111E-2</v>
      </c>
      <c r="C27">
        <v>2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2</v>
      </c>
      <c r="L27" s="4">
        <f>RANK(K27,$K$2:$K$55)</f>
        <v>26</v>
      </c>
      <c r="M27" s="4">
        <f>SUM(C27:J27)-K27</f>
        <v>0</v>
      </c>
    </row>
    <row r="28" spans="1:13" x14ac:dyDescent="0.35">
      <c r="A28" t="s">
        <v>65</v>
      </c>
      <c r="B28" s="7">
        <v>1.5277777777777777E-2</v>
      </c>
      <c r="C28">
        <v>0</v>
      </c>
      <c r="D28">
        <v>0</v>
      </c>
      <c r="E28">
        <v>0</v>
      </c>
      <c r="F28">
        <v>0</v>
      </c>
      <c r="G28">
        <v>0</v>
      </c>
      <c r="H28">
        <v>2</v>
      </c>
      <c r="I28">
        <v>0</v>
      </c>
      <c r="J28">
        <v>0</v>
      </c>
      <c r="K28">
        <v>2</v>
      </c>
      <c r="L28" s="4">
        <f>RANK(K28,$K$2:$K$55)</f>
        <v>26</v>
      </c>
      <c r="M28" s="4">
        <f>SUM(C28:J28)-K28</f>
        <v>0</v>
      </c>
    </row>
    <row r="29" spans="1:13" x14ac:dyDescent="0.35">
      <c r="A29" t="s">
        <v>80</v>
      </c>
      <c r="B29" s="7">
        <v>1.7361111111111112E-2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2</v>
      </c>
      <c r="J29">
        <v>0</v>
      </c>
      <c r="K29">
        <v>2</v>
      </c>
      <c r="L29" s="4">
        <f>RANK(K29,$K$2:$K$55)</f>
        <v>26</v>
      </c>
      <c r="M29" s="4">
        <f>SUM(C29:J29)-K29</f>
        <v>0</v>
      </c>
    </row>
    <row r="30" spans="1:13" x14ac:dyDescent="0.35">
      <c r="A30" t="s">
        <v>56</v>
      </c>
      <c r="B30" s="7">
        <v>1.8888888888888889E-2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2</v>
      </c>
      <c r="K30">
        <v>2</v>
      </c>
      <c r="L30" s="4">
        <f>RANK(K30,$K$2:$K$55)</f>
        <v>26</v>
      </c>
      <c r="M30" s="4">
        <f>SUM(C30:J30)-K30</f>
        <v>0</v>
      </c>
    </row>
    <row r="31" spans="1:13" x14ac:dyDescent="0.35">
      <c r="A31" t="s">
        <v>58</v>
      </c>
      <c r="B31" s="7">
        <v>1.6006944444444445E-2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2</v>
      </c>
      <c r="K31">
        <v>2</v>
      </c>
      <c r="L31" s="4">
        <f>RANK(K31,$K$2:$K$55)</f>
        <v>26</v>
      </c>
      <c r="M31" s="4">
        <f>SUM(C31:J31)-K31</f>
        <v>0</v>
      </c>
    </row>
    <row r="32" spans="1:13" x14ac:dyDescent="0.35">
      <c r="A32" t="s">
        <v>84</v>
      </c>
      <c r="B32" s="7">
        <v>2.2222222222222223E-2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2</v>
      </c>
      <c r="K32">
        <v>2</v>
      </c>
      <c r="L32" s="4">
        <f>RANK(K32,$K$2:$K$55)</f>
        <v>26</v>
      </c>
      <c r="M32" s="4">
        <f>SUM(C32:J32)-K32</f>
        <v>0</v>
      </c>
    </row>
    <row r="33" spans="1:13" x14ac:dyDescent="0.35">
      <c r="A33" t="s">
        <v>83</v>
      </c>
      <c r="B33" s="7">
        <v>1.8055555555555557E-2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2</v>
      </c>
      <c r="K33">
        <v>2</v>
      </c>
      <c r="L33" s="4">
        <f>RANK(K33,$K$2:$K$55)</f>
        <v>26</v>
      </c>
      <c r="M33" s="4">
        <f>SUM(C33:J33)-K33</f>
        <v>0</v>
      </c>
    </row>
    <row r="34" spans="1:13" x14ac:dyDescent="0.35">
      <c r="A34" t="s">
        <v>18</v>
      </c>
      <c r="B34" s="7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 s="4">
        <f>RANK(K34,$K$2:$K$55)</f>
        <v>33</v>
      </c>
      <c r="M34" s="4">
        <f>SUM(C34:J34)-K34</f>
        <v>0</v>
      </c>
    </row>
    <row r="35" spans="1:13" x14ac:dyDescent="0.35">
      <c r="A35" t="s">
        <v>23</v>
      </c>
      <c r="B35" s="7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 s="4">
        <f>RANK(K35,$K$2:$K$55)</f>
        <v>33</v>
      </c>
      <c r="M35" s="4">
        <f>SUM(C35:J35)-K35</f>
        <v>0</v>
      </c>
    </row>
    <row r="36" spans="1:13" x14ac:dyDescent="0.35">
      <c r="A36" t="s">
        <v>17</v>
      </c>
      <c r="B36" s="7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 s="4">
        <f>RANK(K36,$K$2:$K$55)</f>
        <v>33</v>
      </c>
      <c r="M36" s="4">
        <f>SUM(C36:J36)-K36</f>
        <v>0</v>
      </c>
    </row>
    <row r="37" spans="1:13" x14ac:dyDescent="0.35">
      <c r="A37" t="s">
        <v>64</v>
      </c>
      <c r="B37" s="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 s="4">
        <f>RANK(K37,$K$2:$K$55)</f>
        <v>33</v>
      </c>
      <c r="M37" s="4">
        <f>SUM(C37:J37)-K37</f>
        <v>0</v>
      </c>
    </row>
    <row r="38" spans="1:13" x14ac:dyDescent="0.35">
      <c r="A38" t="s">
        <v>20</v>
      </c>
      <c r="B38" s="7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 s="4">
        <f>RANK(K38,$K$2:$K$55)</f>
        <v>33</v>
      </c>
      <c r="M38" s="4">
        <f>SUM(C38:J38)-K38</f>
        <v>0</v>
      </c>
    </row>
    <row r="39" spans="1:13" x14ac:dyDescent="0.35">
      <c r="A39" t="s">
        <v>61</v>
      </c>
      <c r="B39" s="7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 s="4">
        <f>RANK(K39,$K$2:$K$55)</f>
        <v>33</v>
      </c>
      <c r="M39" s="4">
        <f>SUM(C39:J39)-K39</f>
        <v>0</v>
      </c>
    </row>
    <row r="40" spans="1:13" x14ac:dyDescent="0.35">
      <c r="A40" t="s">
        <v>81</v>
      </c>
      <c r="B40" s="7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 s="4">
        <f>RANK(K40,$K$2:$K$55)</f>
        <v>33</v>
      </c>
      <c r="M40" s="4">
        <f>SUM(C40:J40)-K40</f>
        <v>0</v>
      </c>
    </row>
    <row r="41" spans="1:13" x14ac:dyDescent="0.35">
      <c r="A41" t="s">
        <v>66</v>
      </c>
      <c r="B41" s="7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 s="4">
        <f>RANK(K41,$K$2:$K$55)</f>
        <v>33</v>
      </c>
      <c r="M41" s="4">
        <f>SUM(C41:J41)-K41</f>
        <v>0</v>
      </c>
    </row>
    <row r="42" spans="1:13" x14ac:dyDescent="0.35">
      <c r="A42" t="s">
        <v>36</v>
      </c>
      <c r="B42" s="7">
        <v>1.7361111111111112E-2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 s="4">
        <f>RANK(K42,$K$2:$K$55)</f>
        <v>33</v>
      </c>
      <c r="M42" s="4">
        <f>SUM(C42:J42)-K42</f>
        <v>0</v>
      </c>
    </row>
    <row r="43" spans="1:13" x14ac:dyDescent="0.35">
      <c r="A43" t="s">
        <v>39</v>
      </c>
      <c r="B43" s="7">
        <v>2.013888888888889E-2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 s="4">
        <f>RANK(K43,$K$2:$K$55)</f>
        <v>33</v>
      </c>
      <c r="M43" s="4">
        <f>SUM(C43:J43)-K43</f>
        <v>0</v>
      </c>
    </row>
    <row r="44" spans="1:13" x14ac:dyDescent="0.35">
      <c r="A44" t="s">
        <v>41</v>
      </c>
      <c r="B44" s="7">
        <v>1.8402777777777778E-2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 s="4">
        <f>RANK(K44,$K$2:$K$55)</f>
        <v>33</v>
      </c>
      <c r="M44" s="4">
        <f>SUM(C44:J44)-K44</f>
        <v>0</v>
      </c>
    </row>
    <row r="45" spans="1:13" x14ac:dyDescent="0.35">
      <c r="A45" t="s">
        <v>42</v>
      </c>
      <c r="B45" s="7">
        <v>2.0486111111111111E-2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 s="4">
        <f>RANK(K45,$K$2:$K$55)</f>
        <v>33</v>
      </c>
      <c r="M45" s="4">
        <f>SUM(C45:J45)-K45</f>
        <v>0</v>
      </c>
    </row>
    <row r="46" spans="1:13" x14ac:dyDescent="0.35">
      <c r="A46" t="s">
        <v>45</v>
      </c>
      <c r="B46" s="7">
        <v>1.6828703703703703E-2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 s="4">
        <f>RANK(K46,$K$2:$K$55)</f>
        <v>33</v>
      </c>
      <c r="M46" s="4">
        <f>SUM(C46:J46)-K46</f>
        <v>0</v>
      </c>
    </row>
    <row r="47" spans="1:13" x14ac:dyDescent="0.35">
      <c r="A47" t="s">
        <v>46</v>
      </c>
      <c r="B47" s="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 s="4">
        <f>RANK(K47,$K$2:$K$55)</f>
        <v>33</v>
      </c>
      <c r="M47" s="4">
        <f>SUM(C47:J47)-K47</f>
        <v>0</v>
      </c>
    </row>
    <row r="48" spans="1:13" x14ac:dyDescent="0.35">
      <c r="A48" t="s">
        <v>47</v>
      </c>
      <c r="B48" s="7">
        <v>1.7696759259259259E-2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 s="4">
        <f>RANK(K48,$K$2:$K$55)</f>
        <v>33</v>
      </c>
      <c r="M48" s="4">
        <f>SUM(C48:J48)-K48</f>
        <v>0</v>
      </c>
    </row>
    <row r="49" spans="1:13" x14ac:dyDescent="0.35">
      <c r="A49" t="s">
        <v>48</v>
      </c>
      <c r="B49" s="7">
        <v>0</v>
      </c>
      <c r="C49">
        <v>0</v>
      </c>
      <c r="D49">
        <v>0</v>
      </c>
      <c r="E49">
        <v>0</v>
      </c>
      <c r="F49">
        <v>0</v>
      </c>
      <c r="G49">
        <v>2</v>
      </c>
      <c r="H49">
        <v>2</v>
      </c>
      <c r="I49">
        <v>0</v>
      </c>
      <c r="J49">
        <v>0</v>
      </c>
      <c r="K49">
        <v>0</v>
      </c>
      <c r="L49" s="4">
        <f>RANK(K49,$K$2:$K$55)</f>
        <v>33</v>
      </c>
      <c r="M49" s="4">
        <f>SUM(C49:J49)-K49</f>
        <v>4</v>
      </c>
    </row>
    <row r="50" spans="1:13" x14ac:dyDescent="0.35">
      <c r="A50" t="s">
        <v>49</v>
      </c>
      <c r="B50" s="7">
        <v>1.7407407407407406E-2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 s="4">
        <f>RANK(K50,$K$2:$K$55)</f>
        <v>33</v>
      </c>
      <c r="M50" s="4">
        <f>SUM(C50:J50)-K50</f>
        <v>0</v>
      </c>
    </row>
    <row r="51" spans="1:13" x14ac:dyDescent="0.35">
      <c r="A51" t="s">
        <v>50</v>
      </c>
      <c r="B51" s="7">
        <v>1.6863425925925928E-2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 s="4">
        <f>RANK(K51,$K$2:$K$55)</f>
        <v>33</v>
      </c>
      <c r="M51" s="4">
        <f>SUM(C51:J51)-K51</f>
        <v>0</v>
      </c>
    </row>
    <row r="52" spans="1:13" x14ac:dyDescent="0.35">
      <c r="A52" t="s">
        <v>51</v>
      </c>
      <c r="B52" s="7">
        <v>2.013888888888889E-2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 s="4">
        <f>RANK(K52,$K$2:$K$55)</f>
        <v>33</v>
      </c>
      <c r="M52" s="4">
        <f>SUM(C52:J52)-K52</f>
        <v>0</v>
      </c>
    </row>
    <row r="53" spans="1:13" x14ac:dyDescent="0.35">
      <c r="A53" t="s">
        <v>52</v>
      </c>
      <c r="B53" s="7">
        <v>1.7951388888888888E-2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 s="4">
        <f>RANK(K53,$K$2:$K$55)</f>
        <v>33</v>
      </c>
      <c r="M53" s="4">
        <f>SUM(C53:J53)-K53</f>
        <v>0</v>
      </c>
    </row>
    <row r="54" spans="1:13" x14ac:dyDescent="0.35">
      <c r="A54" t="s">
        <v>53</v>
      </c>
      <c r="B54" s="7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 s="4">
        <f>RANK(K54,$K$2:$K$55)</f>
        <v>33</v>
      </c>
      <c r="M54" s="4">
        <f>SUM(C54:J54)-K54</f>
        <v>0</v>
      </c>
    </row>
    <row r="55" spans="1:13" x14ac:dyDescent="0.35">
      <c r="A55" t="s">
        <v>54</v>
      </c>
      <c r="B55" s="7">
        <v>2.0833333333333332E-2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 s="4">
        <f>RANK(K55,$K$2:$K$55)</f>
        <v>33</v>
      </c>
      <c r="M55" s="4">
        <f>SUM(C55:J55)-K55</f>
        <v>0</v>
      </c>
    </row>
    <row r="56" spans="1:13" x14ac:dyDescent="0.35">
      <c r="A56" t="s">
        <v>57</v>
      </c>
      <c r="B56" s="7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 s="4">
        <f>RANK(K56,$K$2:$K$55)</f>
        <v>33</v>
      </c>
      <c r="M56" s="4">
        <f>SUM(C56:J56)-K56</f>
        <v>0</v>
      </c>
    </row>
    <row r="57" spans="1:13" x14ac:dyDescent="0.35">
      <c r="A57" t="s">
        <v>59</v>
      </c>
      <c r="B57" s="7">
        <v>1.6446759259259262E-2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 s="4">
        <f>RANK(K57,$K$2:$K$55)</f>
        <v>33</v>
      </c>
      <c r="M57" s="4">
        <f>SUM(C57:J57)-K57</f>
        <v>0</v>
      </c>
    </row>
    <row r="58" spans="1:13" x14ac:dyDescent="0.35">
      <c r="A58" t="s">
        <v>85</v>
      </c>
      <c r="B58" s="7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 s="4">
        <f>RANK(K58,$K$2:$K$55)</f>
        <v>33</v>
      </c>
      <c r="M58" s="4">
        <f>SUM(C58:J58)-K58</f>
        <v>0</v>
      </c>
    </row>
    <row r="59" spans="1:13" x14ac:dyDescent="0.35">
      <c r="A59" t="s">
        <v>48</v>
      </c>
      <c r="B59" s="7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 s="4">
        <f>RANK(K59,$K$2:$K$55)</f>
        <v>33</v>
      </c>
      <c r="M59" s="4">
        <f>SUM(C59:J59)-K59</f>
        <v>0</v>
      </c>
    </row>
    <row r="60" spans="1:13" x14ac:dyDescent="0.35">
      <c r="B60" s="7"/>
    </row>
    <row r="61" spans="1:13" x14ac:dyDescent="0.35">
      <c r="B61" s="7"/>
    </row>
    <row r="62" spans="1:13" x14ac:dyDescent="0.35">
      <c r="B62" s="7"/>
    </row>
    <row r="63" spans="1:13" x14ac:dyDescent="0.35">
      <c r="B63" s="7"/>
    </row>
    <row r="64" spans="1:13" x14ac:dyDescent="0.35">
      <c r="B64" s="7"/>
    </row>
    <row r="65" spans="2:2" x14ac:dyDescent="0.35">
      <c r="B65" s="7"/>
    </row>
    <row r="66" spans="2:2" x14ac:dyDescent="0.35">
      <c r="B66" s="7"/>
    </row>
    <row r="67" spans="2:2" x14ac:dyDescent="0.35">
      <c r="B67" s="7"/>
    </row>
    <row r="68" spans="2:2" x14ac:dyDescent="0.35">
      <c r="B68" s="7"/>
    </row>
    <row r="69" spans="2:2" x14ac:dyDescent="0.35">
      <c r="B69" s="7"/>
    </row>
    <row r="70" spans="2:2" x14ac:dyDescent="0.35">
      <c r="B70" s="7"/>
    </row>
    <row r="71" spans="2:2" x14ac:dyDescent="0.35">
      <c r="B71" s="7"/>
    </row>
    <row r="72" spans="2:2" x14ac:dyDescent="0.35">
      <c r="B72" s="7"/>
    </row>
    <row r="73" spans="2:2" x14ac:dyDescent="0.35">
      <c r="B73" s="7"/>
    </row>
    <row r="74" spans="2:2" x14ac:dyDescent="0.35">
      <c r="B74" s="7"/>
    </row>
    <row r="75" spans="2:2" x14ac:dyDescent="0.35">
      <c r="B75" s="7"/>
    </row>
    <row r="76" spans="2:2" x14ac:dyDescent="0.35">
      <c r="B76" s="7"/>
    </row>
    <row r="77" spans="2:2" x14ac:dyDescent="0.35">
      <c r="B77" s="7"/>
    </row>
    <row r="78" spans="2:2" x14ac:dyDescent="0.35">
      <c r="B78" s="7"/>
    </row>
    <row r="79" spans="2:2" x14ac:dyDescent="0.35">
      <c r="B79" s="7"/>
    </row>
    <row r="80" spans="2:2" x14ac:dyDescent="0.35">
      <c r="B80" s="7"/>
    </row>
    <row r="81" spans="2:2" x14ac:dyDescent="0.35">
      <c r="B81" s="7"/>
    </row>
    <row r="82" spans="2:2" x14ac:dyDescent="0.35">
      <c r="B82" s="7"/>
    </row>
    <row r="83" spans="2:2" x14ac:dyDescent="0.35">
      <c r="B83" s="7"/>
    </row>
    <row r="84" spans="2:2" x14ac:dyDescent="0.35">
      <c r="B84" s="7"/>
    </row>
    <row r="85" spans="2:2" x14ac:dyDescent="0.35">
      <c r="B85" s="7"/>
    </row>
    <row r="86" spans="2:2" x14ac:dyDescent="0.35">
      <c r="B86" s="7"/>
    </row>
    <row r="87" spans="2:2" x14ac:dyDescent="0.35">
      <c r="B87" s="7"/>
    </row>
    <row r="88" spans="2:2" x14ac:dyDescent="0.35">
      <c r="B88" s="7"/>
    </row>
    <row r="89" spans="2:2" x14ac:dyDescent="0.35">
      <c r="B89" s="7"/>
    </row>
    <row r="90" spans="2:2" x14ac:dyDescent="0.35">
      <c r="B90" s="7"/>
    </row>
    <row r="91" spans="2:2" x14ac:dyDescent="0.35">
      <c r="B91" s="7"/>
    </row>
    <row r="92" spans="2:2" x14ac:dyDescent="0.35">
      <c r="B92" s="7"/>
    </row>
    <row r="93" spans="2:2" x14ac:dyDescent="0.35">
      <c r="B93" s="7"/>
    </row>
    <row r="94" spans="2:2" x14ac:dyDescent="0.35">
      <c r="B94" s="7"/>
    </row>
    <row r="95" spans="2:2" x14ac:dyDescent="0.35">
      <c r="B95" s="7"/>
    </row>
    <row r="96" spans="2:2" x14ac:dyDescent="0.35">
      <c r="B96" s="7"/>
    </row>
    <row r="97" spans="2:2" x14ac:dyDescent="0.35">
      <c r="B97" s="7"/>
    </row>
    <row r="98" spans="2:2" x14ac:dyDescent="0.35">
      <c r="B98" s="7"/>
    </row>
    <row r="99" spans="2:2" x14ac:dyDescent="0.35">
      <c r="B99" s="7"/>
    </row>
    <row r="100" spans="2:2" x14ac:dyDescent="0.35">
      <c r="B100" s="7"/>
    </row>
    <row r="101" spans="2:2" x14ac:dyDescent="0.35">
      <c r="B101" s="7"/>
    </row>
  </sheetData>
  <sortState ref="A2:M101">
    <sortCondition descending="1" ref="K1"/>
  </sortState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13</vt:i4>
      </vt:variant>
    </vt:vector>
  </HeadingPairs>
  <TitlesOfParts>
    <vt:vector size="23" baseType="lpstr">
      <vt:lpstr>Race1</vt:lpstr>
      <vt:lpstr>Race2</vt:lpstr>
      <vt:lpstr>Race3</vt:lpstr>
      <vt:lpstr>Race4</vt:lpstr>
      <vt:lpstr>Race5</vt:lpstr>
      <vt:lpstr>Race6</vt:lpstr>
      <vt:lpstr>Race7</vt:lpstr>
      <vt:lpstr>Race8</vt:lpstr>
      <vt:lpstr>Total Points</vt:lpstr>
      <vt:lpstr>2-up Targets</vt:lpstr>
      <vt:lpstr>'Total Points'!BW2015_</vt:lpstr>
      <vt:lpstr>'Total Points'!BW2015_1</vt:lpstr>
      <vt:lpstr>'Total Points'!BW2015_2</vt:lpstr>
      <vt:lpstr>Race1!Print_Area</vt:lpstr>
      <vt:lpstr>Race2!Print_Area</vt:lpstr>
      <vt:lpstr>Race2!Results</vt:lpstr>
      <vt:lpstr>Race3!Results</vt:lpstr>
      <vt:lpstr>Race4!Results</vt:lpstr>
      <vt:lpstr>Race5!Results</vt:lpstr>
      <vt:lpstr>Race6!Results</vt:lpstr>
      <vt:lpstr>Race7!Results</vt:lpstr>
      <vt:lpstr>Race8!Results</vt:lpstr>
      <vt:lpstr>Race1!Results_BW1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Woolley</dc:creator>
  <cp:lastModifiedBy>Roger Woolley</cp:lastModifiedBy>
  <cp:lastPrinted>2015-02-11T13:56:21Z</cp:lastPrinted>
  <dcterms:created xsi:type="dcterms:W3CDTF">2015-01-11T07:25:26Z</dcterms:created>
  <dcterms:modified xsi:type="dcterms:W3CDTF">2015-02-25T11:09:49Z</dcterms:modified>
</cp:coreProperties>
</file>